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autoCompressPictures="0"/>
  <bookViews>
    <workbookView xWindow="0" yWindow="0" windowWidth="25600" windowHeight="16060" tabRatio="500"/>
  </bookViews>
  <sheets>
    <sheet name="日報" sheetId="7" r:id="rId1"/>
    <sheet name="業務実績報告" sheetId="12" r:id="rId2"/>
    <sheet name="テンプレート" sheetId="11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1" i="12" l="1"/>
  <c r="AB60" i="12"/>
  <c r="AA60" i="12"/>
  <c r="Z60" i="12"/>
  <c r="Y60" i="12"/>
  <c r="X60" i="12"/>
  <c r="W60" i="12"/>
  <c r="V60" i="12"/>
  <c r="U60" i="12"/>
  <c r="T60" i="12"/>
  <c r="S60" i="12"/>
  <c r="R60" i="12"/>
  <c r="Q60" i="12"/>
  <c r="P60" i="12"/>
  <c r="O60" i="12"/>
  <c r="N60" i="12"/>
  <c r="M60" i="12"/>
  <c r="L60" i="12"/>
  <c r="K60" i="12"/>
  <c r="J60" i="12"/>
  <c r="I60" i="12"/>
  <c r="H60" i="12"/>
  <c r="G60" i="12"/>
  <c r="F60" i="12"/>
  <c r="E60" i="12"/>
  <c r="D60" i="12"/>
  <c r="D59" i="12"/>
  <c r="D58" i="12"/>
  <c r="D57" i="12"/>
  <c r="D56" i="12"/>
  <c r="D55" i="12"/>
  <c r="D54" i="12"/>
  <c r="D53" i="12"/>
  <c r="D52" i="12"/>
  <c r="D51" i="12"/>
  <c r="D49" i="12"/>
  <c r="AB48" i="12"/>
  <c r="AA48" i="12"/>
  <c r="Z48" i="12"/>
  <c r="Y48" i="12"/>
  <c r="X48" i="12"/>
  <c r="W48" i="12"/>
  <c r="V48" i="12"/>
  <c r="U48" i="12"/>
  <c r="T48" i="12"/>
  <c r="S48" i="12"/>
  <c r="R48" i="12"/>
  <c r="Q48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D47" i="12"/>
  <c r="D46" i="12"/>
  <c r="D45" i="12"/>
  <c r="D44" i="12"/>
  <c r="D43" i="12"/>
  <c r="D42" i="12"/>
  <c r="D41" i="12"/>
  <c r="D40" i="12"/>
  <c r="D39" i="12"/>
  <c r="D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D35" i="12"/>
  <c r="D34" i="12"/>
  <c r="D33" i="12"/>
  <c r="D32" i="12"/>
  <c r="D31" i="12"/>
  <c r="D30" i="12"/>
  <c r="D29" i="12"/>
  <c r="D28" i="12"/>
  <c r="D27" i="12"/>
  <c r="D25" i="12"/>
  <c r="AB24" i="12"/>
  <c r="AA24" i="12"/>
  <c r="Z24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D23" i="12"/>
  <c r="D22" i="12"/>
  <c r="D21" i="12"/>
  <c r="D20" i="12"/>
  <c r="D19" i="12"/>
  <c r="D18" i="12"/>
  <c r="D17" i="12"/>
  <c r="D16" i="12"/>
  <c r="D15" i="12"/>
  <c r="D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E12" i="12"/>
  <c r="D12" i="12"/>
  <c r="D11" i="12"/>
  <c r="D10" i="12"/>
  <c r="D9" i="12"/>
  <c r="D8" i="12"/>
  <c r="D7" i="12"/>
  <c r="D6" i="12"/>
  <c r="D5" i="12"/>
  <c r="D4" i="12"/>
  <c r="D3" i="12"/>
</calcChain>
</file>

<file path=xl/sharedStrings.xml><?xml version="1.0" encoding="utf-8"?>
<sst xmlns="http://schemas.openxmlformats.org/spreadsheetml/2006/main" count="161" uniqueCount="45">
  <si>
    <t>曜日</t>
  </si>
  <si>
    <t>月</t>
  </si>
  <si>
    <t>火</t>
  </si>
  <si>
    <t>水</t>
  </si>
  <si>
    <t>木</t>
  </si>
  <si>
    <t>金</t>
  </si>
  <si>
    <t>土</t>
  </si>
  <si>
    <t>日付</t>
  </si>
  <si>
    <t>本日の実績
＜記入例＞
・アマゾン出品画像20点切抜き
・●●工務店様資料回収訪問</t>
  </si>
  <si>
    <t>所感
＜記入例＞
フリーフォーマットです。目標、要改善だと感じる点、要望などを所感として自由に記入してください。</t>
  </si>
  <si>
    <t>業務終了時刻</t>
  </si>
  <si>
    <t>訪問先</t>
  </si>
  <si>
    <t>深川</t>
  </si>
  <si>
    <t>テレアポ</t>
  </si>
  <si>
    <t>小川</t>
  </si>
  <si>
    <t>件</t>
  </si>
  <si>
    <t/>
  </si>
  <si>
    <t>訪問時間（トータル）</t>
  </si>
  <si>
    <t>分</t>
  </si>
  <si>
    <t>次回の予定</t>
  </si>
  <si>
    <t>内勤・外勤</t>
  </si>
  <si>
    <t>JR行き使用（◯、☓で記入）</t>
  </si>
  <si>
    <t>内勤</t>
  </si>
  <si>
    <t>◯</t>
  </si>
  <si>
    <t>✕</t>
  </si>
  <si>
    <t>自家用車使用（◯、☓で記入）</t>
  </si>
  <si>
    <t>JR帰り使用（◯、☓で記入）</t>
  </si>
  <si>
    <t>交通費（◯、☓で記入）</t>
  </si>
  <si>
    <t>2015年8月度業務実績</t>
  </si>
  <si>
    <t>合計</t>
  </si>
  <si>
    <t>営業活動</t>
  </si>
  <si>
    <t>営業活動時間（15分単位）</t>
  </si>
  <si>
    <t>営業訪問件数</t>
  </si>
  <si>
    <t>担当者名確認件数</t>
  </si>
  <si>
    <t>アポイント獲得件数</t>
  </si>
  <si>
    <t>配布先開拓件数</t>
  </si>
  <si>
    <t>コール時間（分単位で入力）</t>
  </si>
  <si>
    <t>TEL数</t>
  </si>
  <si>
    <t>キーマンコンタクト数</t>
  </si>
  <si>
    <t>結果</t>
  </si>
  <si>
    <t>アポイント獲得合計件数</t>
  </si>
  <si>
    <t>申し込み獲得件数</t>
  </si>
  <si>
    <t>田中</t>
    <rPh sb="0" eb="2">
      <t>タナカ</t>
    </rPh>
    <phoneticPr fontId="7"/>
  </si>
  <si>
    <t>鈴木</t>
    <rPh sb="0" eb="2">
      <t>スズキ</t>
    </rPh>
    <phoneticPr fontId="7"/>
  </si>
  <si>
    <t>山田</t>
    <rPh sb="0" eb="2">
      <t>ヤマダ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</si>
</sst>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&quot;/&quot;dd"/>
  </numFmts>
  <fonts count="10" x14ac:knownFonts="1">
    <font>
      <sz val="10"/>
      <color rgb="FF000000"/>
      <name val="Arial"/>
    </font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b/>
      <sz val="10"/>
      <color rgb="FF000000"/>
      <name val="Arial"/>
    </font>
    <font>
      <b/>
      <sz val="12"/>
      <name val="Arial"/>
    </font>
    <font>
      <sz val="6"/>
      <name val="Arial"/>
    </font>
    <font>
      <sz val="9"/>
      <name val="Arial"/>
    </font>
    <font>
      <sz val="9"/>
      <name val="ＭＳ Ｐゴシック"/>
      <charset val="128"/>
    </font>
  </fonts>
  <fills count="13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D9D9D9"/>
        <bgColor rgb="FFD9D9D9"/>
      </patternFill>
    </fill>
    <fill>
      <patternFill patternType="solid">
        <fgColor rgb="FF339966"/>
        <bgColor rgb="FF339966"/>
      </patternFill>
    </fill>
    <fill>
      <patternFill patternType="solid">
        <fgColor rgb="FFCCCCCC"/>
        <bgColor rgb="FFCCCCCC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6B26B"/>
        <bgColor rgb="FFF6B26B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EA9999"/>
        <bgColor rgb="FFEA9999"/>
      </patternFill>
    </fill>
    <fill>
      <patternFill patternType="solid">
        <fgColor rgb="FFF4CCCC"/>
        <bgColor rgb="FFF4CCCC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14" fontId="3" fillId="2" borderId="1" xfId="0" applyNumberFormat="1" applyFont="1" applyFill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wrapText="1"/>
    </xf>
    <xf numFmtId="20" fontId="1" fillId="4" borderId="1" xfId="0" applyNumberFormat="1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0" borderId="5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right" wrapText="1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wrapText="1"/>
    </xf>
    <xf numFmtId="0" fontId="4" fillId="0" borderId="6" xfId="0" applyFont="1" applyBorder="1" applyAlignment="1">
      <alignment horizontal="right" wrapText="1"/>
    </xf>
    <xf numFmtId="0" fontId="1" fillId="5" borderId="1" xfId="0" applyFont="1" applyFill="1" applyBorder="1" applyAlignment="1">
      <alignment wrapText="1"/>
    </xf>
    <xf numFmtId="0" fontId="3" fillId="0" borderId="8" xfId="0" applyFont="1" applyBorder="1" applyAlignment="1">
      <alignment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right" wrapText="1"/>
    </xf>
    <xf numFmtId="0" fontId="5" fillId="6" borderId="1" xfId="0" applyFont="1" applyFill="1" applyBorder="1" applyAlignment="1">
      <alignment horizontal="left" vertical="top" wrapText="1"/>
    </xf>
    <xf numFmtId="0" fontId="2" fillId="0" borderId="0" xfId="0" applyFont="1" applyAlignment="1">
      <alignment wrapText="1"/>
    </xf>
    <xf numFmtId="20" fontId="4" fillId="4" borderId="5" xfId="0" applyNumberFormat="1" applyFont="1" applyFill="1" applyBorder="1" applyAlignment="1">
      <alignment horizontal="right" wrapText="1"/>
    </xf>
    <xf numFmtId="0" fontId="4" fillId="6" borderId="6" xfId="0" applyFont="1" applyFill="1" applyBorder="1" applyAlignment="1">
      <alignment horizontal="right" wrapText="1"/>
    </xf>
    <xf numFmtId="0" fontId="1" fillId="6" borderId="6" xfId="0" applyFont="1" applyFill="1" applyBorder="1" applyAlignment="1">
      <alignment horizontal="right" wrapText="1"/>
    </xf>
    <xf numFmtId="0" fontId="6" fillId="0" borderId="0" xfId="0" applyFont="1" applyAlignment="1"/>
    <xf numFmtId="0" fontId="8" fillId="0" borderId="0" xfId="0" applyFont="1"/>
    <xf numFmtId="176" fontId="8" fillId="0" borderId="0" xfId="0" applyNumberFormat="1" applyFont="1" applyAlignment="1"/>
    <xf numFmtId="0" fontId="0" fillId="0" borderId="0" xfId="0" applyFont="1" applyAlignment="1"/>
    <xf numFmtId="0" fontId="8" fillId="0" borderId="6" xfId="0" applyFont="1" applyBorder="1"/>
    <xf numFmtId="0" fontId="8" fillId="0" borderId="1" xfId="0" applyFont="1" applyBorder="1"/>
    <xf numFmtId="176" fontId="8" fillId="0" borderId="3" xfId="0" applyNumberFormat="1" applyFont="1" applyBorder="1" applyAlignment="1"/>
    <xf numFmtId="0" fontId="8" fillId="8" borderId="6" xfId="0" applyFont="1" applyFill="1" applyBorder="1" applyAlignment="1">
      <alignment vertical="center"/>
    </xf>
    <xf numFmtId="0" fontId="8" fillId="8" borderId="10" xfId="0" applyFont="1" applyFill="1" applyBorder="1"/>
    <xf numFmtId="0" fontId="8" fillId="7" borderId="3" xfId="0" applyFont="1" applyFill="1" applyBorder="1" applyAlignment="1"/>
    <xf numFmtId="0" fontId="8" fillId="7" borderId="3" xfId="0" applyFont="1" applyFill="1" applyBorder="1"/>
    <xf numFmtId="0" fontId="3" fillId="7" borderId="6" xfId="0" applyFont="1" applyFill="1" applyBorder="1" applyAlignment="1"/>
    <xf numFmtId="0" fontId="3" fillId="7" borderId="1" xfId="0" applyFont="1" applyFill="1" applyBorder="1" applyAlignment="1"/>
    <xf numFmtId="0" fontId="8" fillId="8" borderId="10" xfId="0" applyFont="1" applyFill="1" applyBorder="1" applyAlignment="1">
      <alignment horizontal="right"/>
    </xf>
    <xf numFmtId="0" fontId="8" fillId="9" borderId="1" xfId="0" applyFont="1" applyFill="1" applyBorder="1" applyAlignment="1">
      <alignment vertical="center"/>
    </xf>
    <xf numFmtId="0" fontId="8" fillId="9" borderId="10" xfId="0" applyFont="1" applyFill="1" applyBorder="1"/>
    <xf numFmtId="0" fontId="8" fillId="10" borderId="3" xfId="0" applyFont="1" applyFill="1" applyBorder="1" applyAlignment="1"/>
    <xf numFmtId="0" fontId="8" fillId="10" borderId="3" xfId="0" applyFont="1" applyFill="1" applyBorder="1"/>
    <xf numFmtId="0" fontId="3" fillId="10" borderId="6" xfId="0" applyFont="1" applyFill="1" applyBorder="1" applyAlignment="1"/>
    <xf numFmtId="0" fontId="3" fillId="10" borderId="1" xfId="0" applyFont="1" applyFill="1" applyBorder="1" applyAlignment="1"/>
    <xf numFmtId="0" fontId="8" fillId="9" borderId="10" xfId="0" applyFont="1" applyFill="1" applyBorder="1" applyAlignment="1">
      <alignment horizontal="right"/>
    </xf>
    <xf numFmtId="0" fontId="8" fillId="9" borderId="6" xfId="0" applyFont="1" applyFill="1" applyBorder="1" applyAlignment="1">
      <alignment vertical="center"/>
    </xf>
    <xf numFmtId="0" fontId="8" fillId="11" borderId="1" xfId="0" applyFont="1" applyFill="1" applyBorder="1" applyAlignment="1">
      <alignment vertical="center"/>
    </xf>
    <xf numFmtId="0" fontId="8" fillId="11" borderId="10" xfId="0" applyFont="1" applyFill="1" applyBorder="1"/>
    <xf numFmtId="0" fontId="8" fillId="12" borderId="3" xfId="0" applyFont="1" applyFill="1" applyBorder="1"/>
    <xf numFmtId="0" fontId="8" fillId="12" borderId="3" xfId="0" applyFont="1" applyFill="1" applyBorder="1" applyAlignment="1"/>
    <xf numFmtId="0" fontId="8" fillId="12" borderId="1" xfId="0" applyFont="1" applyFill="1" applyBorder="1" applyAlignment="1"/>
    <xf numFmtId="0" fontId="3" fillId="12" borderId="5" xfId="0" applyFont="1" applyFill="1" applyBorder="1" applyAlignment="1"/>
    <xf numFmtId="0" fontId="3" fillId="12" borderId="1" xfId="0" applyFont="1" applyFill="1" applyBorder="1" applyAlignment="1"/>
    <xf numFmtId="0" fontId="8" fillId="0" borderId="7" xfId="0" applyFont="1" applyBorder="1"/>
    <xf numFmtId="0" fontId="3" fillId="0" borderId="2" xfId="0" applyFont="1" applyBorder="1" applyAlignment="1"/>
    <xf numFmtId="0" fontId="3" fillId="0" borderId="0" xfId="0" applyFont="1" applyAlignment="1"/>
    <xf numFmtId="0" fontId="8" fillId="0" borderId="12" xfId="0" applyFont="1" applyBorder="1" applyAlignment="1">
      <alignment vertical="center"/>
    </xf>
    <xf numFmtId="0" fontId="3" fillId="0" borderId="12" xfId="0" applyFont="1" applyBorder="1"/>
    <xf numFmtId="0" fontId="8" fillId="8" borderId="9" xfId="0" applyFont="1" applyFill="1" applyBorder="1" applyAlignment="1">
      <alignment vertical="center"/>
    </xf>
    <xf numFmtId="0" fontId="3" fillId="0" borderId="11" xfId="0" applyFont="1" applyBorder="1"/>
    <xf numFmtId="0" fontId="3" fillId="0" borderId="5" xfId="0" applyFont="1" applyBorder="1"/>
    <xf numFmtId="0" fontId="8" fillId="9" borderId="9" xfId="0" applyFont="1" applyFill="1" applyBorder="1" applyAlignment="1">
      <alignment vertical="center"/>
    </xf>
    <xf numFmtId="0" fontId="8" fillId="11" borderId="9" xfId="0" applyFont="1" applyFill="1" applyBorder="1" applyAlignment="1">
      <alignment vertical="center"/>
    </xf>
    <xf numFmtId="0" fontId="9" fillId="0" borderId="12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workbookViewId="0">
      <selection activeCell="F26" sqref="F26"/>
    </sheetView>
  </sheetViews>
  <sheetFormatPr baseColWidth="12" defaultColWidth="14.5" defaultRowHeight="12.75" customHeight="1" x14ac:dyDescent="0"/>
  <cols>
    <col min="1" max="1" width="28.33203125" customWidth="1"/>
    <col min="2" max="20" width="17.33203125" customWidth="1"/>
  </cols>
  <sheetData>
    <row r="1" spans="1:7" ht="12">
      <c r="A1" s="1"/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/>
    </row>
    <row r="2" spans="1:7" ht="12">
      <c r="A2" s="6" t="s">
        <v>7</v>
      </c>
      <c r="B2" s="7">
        <v>42240</v>
      </c>
      <c r="C2" s="7">
        <v>42241</v>
      </c>
      <c r="D2" s="7">
        <v>42242</v>
      </c>
      <c r="E2" s="7">
        <v>42243</v>
      </c>
      <c r="F2" s="7">
        <v>42244</v>
      </c>
      <c r="G2" s="4"/>
    </row>
    <row r="3" spans="1:7" ht="48">
      <c r="A3" s="9" t="s">
        <v>8</v>
      </c>
      <c r="B3" s="11"/>
      <c r="C3" s="11"/>
      <c r="D3" s="11"/>
      <c r="E3" s="12"/>
      <c r="F3" s="12"/>
      <c r="G3" s="4"/>
    </row>
    <row r="4" spans="1:7" ht="60">
      <c r="A4" s="13" t="s">
        <v>9</v>
      </c>
      <c r="B4" s="22"/>
      <c r="C4" s="22"/>
      <c r="D4" s="22"/>
      <c r="E4" s="12"/>
      <c r="F4" s="12"/>
      <c r="G4" s="4"/>
    </row>
    <row r="5" spans="1:7" ht="12">
      <c r="A5" s="23" t="s">
        <v>11</v>
      </c>
      <c r="B5" s="24" t="s">
        <v>15</v>
      </c>
      <c r="C5" s="24"/>
      <c r="D5" s="24"/>
      <c r="E5" s="24" t="s">
        <v>15</v>
      </c>
      <c r="F5" s="24" t="s">
        <v>15</v>
      </c>
      <c r="G5" s="4"/>
    </row>
    <row r="6" spans="1:7" ht="12">
      <c r="A6" s="23" t="s">
        <v>17</v>
      </c>
      <c r="B6" s="24" t="s">
        <v>18</v>
      </c>
      <c r="C6" s="24"/>
      <c r="D6" s="24"/>
      <c r="E6" s="24" t="s">
        <v>18</v>
      </c>
      <c r="F6" s="24" t="s">
        <v>18</v>
      </c>
      <c r="G6" s="4"/>
    </row>
    <row r="7" spans="1:7" ht="12">
      <c r="A7" s="23" t="s">
        <v>19</v>
      </c>
      <c r="B7" s="28" t="s">
        <v>20</v>
      </c>
      <c r="C7" s="24"/>
      <c r="D7" s="24"/>
      <c r="E7" s="24" t="s">
        <v>22</v>
      </c>
      <c r="F7" s="24" t="s">
        <v>22</v>
      </c>
      <c r="G7" s="4"/>
    </row>
    <row r="8" spans="1:7" ht="12">
      <c r="A8" s="31" t="s">
        <v>21</v>
      </c>
      <c r="B8" s="33" t="s">
        <v>23</v>
      </c>
      <c r="C8" s="33"/>
      <c r="D8" s="33"/>
      <c r="E8" s="33" t="s">
        <v>23</v>
      </c>
      <c r="F8" s="33" t="s">
        <v>23</v>
      </c>
      <c r="G8" s="4"/>
    </row>
    <row r="9" spans="1:7" ht="12">
      <c r="A9" s="31" t="s">
        <v>26</v>
      </c>
      <c r="B9" s="33" t="s">
        <v>23</v>
      </c>
      <c r="C9" s="33"/>
      <c r="D9" s="33"/>
      <c r="E9" s="33" t="s">
        <v>23</v>
      </c>
      <c r="F9" s="33" t="s">
        <v>23</v>
      </c>
      <c r="G9" s="4"/>
    </row>
    <row r="10" spans="1:7" ht="12">
      <c r="A10" s="32" t="s">
        <v>25</v>
      </c>
      <c r="B10" s="33" t="s">
        <v>24</v>
      </c>
      <c r="C10" s="33"/>
      <c r="D10" s="33"/>
      <c r="E10" s="33" t="s">
        <v>24</v>
      </c>
      <c r="F10" s="33" t="s">
        <v>24</v>
      </c>
      <c r="G10" s="4"/>
    </row>
    <row r="11" spans="1:7" ht="12">
      <c r="A11" s="34" t="s">
        <v>27</v>
      </c>
      <c r="B11" s="33" t="s">
        <v>23</v>
      </c>
      <c r="C11" s="33"/>
      <c r="D11" s="33"/>
      <c r="E11" s="33" t="s">
        <v>23</v>
      </c>
      <c r="F11" s="33" t="s">
        <v>23</v>
      </c>
      <c r="G11" s="4"/>
    </row>
    <row r="12" spans="1:7" ht="12">
      <c r="A12" s="18" t="s">
        <v>10</v>
      </c>
      <c r="B12" s="36">
        <v>0.70833333333333337</v>
      </c>
      <c r="C12" s="36"/>
      <c r="D12" s="36"/>
      <c r="E12" s="36">
        <v>0.66666666666666663</v>
      </c>
      <c r="F12" s="36">
        <v>0.66666666666666663</v>
      </c>
      <c r="G12" s="4"/>
    </row>
    <row r="13" spans="1:7" ht="12">
      <c r="A13" s="35"/>
      <c r="B13" s="4"/>
      <c r="C13" s="4"/>
      <c r="D13" s="4"/>
      <c r="E13" s="4"/>
      <c r="F13" s="4"/>
      <c r="G13" s="4"/>
    </row>
    <row r="14" spans="1:7" ht="12">
      <c r="A14" s="1"/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4"/>
    </row>
    <row r="15" spans="1:7" ht="12">
      <c r="A15" s="6" t="s">
        <v>7</v>
      </c>
      <c r="B15" s="7">
        <v>42233</v>
      </c>
      <c r="C15" s="7">
        <v>42234</v>
      </c>
      <c r="D15" s="7">
        <v>42235</v>
      </c>
      <c r="E15" s="7">
        <v>42236</v>
      </c>
      <c r="F15" s="7">
        <v>42237</v>
      </c>
      <c r="G15" s="4"/>
    </row>
    <row r="16" spans="1:7" ht="48">
      <c r="A16" s="9" t="s">
        <v>8</v>
      </c>
      <c r="B16" s="11"/>
      <c r="C16" s="11"/>
      <c r="D16" s="11"/>
      <c r="E16" s="12"/>
      <c r="F16" s="12"/>
      <c r="G16" s="4"/>
    </row>
    <row r="17" spans="1:7" ht="60">
      <c r="A17" s="13" t="s">
        <v>9</v>
      </c>
      <c r="B17" s="22"/>
      <c r="C17" s="22"/>
      <c r="D17" s="22"/>
      <c r="E17" s="12"/>
      <c r="F17" s="12"/>
      <c r="G17" s="4"/>
    </row>
    <row r="18" spans="1:7" ht="12">
      <c r="A18" s="23" t="s">
        <v>11</v>
      </c>
      <c r="B18" s="24"/>
      <c r="C18" s="24"/>
      <c r="D18" s="24"/>
      <c r="E18" s="24" t="s">
        <v>15</v>
      </c>
      <c r="F18" s="28"/>
      <c r="G18" s="4"/>
    </row>
    <row r="19" spans="1:7" ht="12">
      <c r="A19" s="23" t="s">
        <v>17</v>
      </c>
      <c r="B19" s="24"/>
      <c r="C19" s="24"/>
      <c r="D19" s="24"/>
      <c r="E19" s="24" t="s">
        <v>18</v>
      </c>
      <c r="F19" s="28"/>
      <c r="G19" s="4"/>
    </row>
    <row r="20" spans="1:7" ht="12">
      <c r="A20" s="23" t="s">
        <v>19</v>
      </c>
      <c r="B20" s="24"/>
      <c r="C20" s="24"/>
      <c r="D20" s="24"/>
      <c r="E20" s="24" t="s">
        <v>22</v>
      </c>
      <c r="F20" s="28"/>
      <c r="G20" s="4"/>
    </row>
    <row r="21" spans="1:7" ht="12">
      <c r="A21" s="31" t="s">
        <v>21</v>
      </c>
      <c r="B21" s="33"/>
      <c r="C21" s="33"/>
      <c r="D21" s="33"/>
      <c r="E21" s="33" t="s">
        <v>23</v>
      </c>
      <c r="F21" s="37"/>
      <c r="G21" s="4"/>
    </row>
    <row r="22" spans="1:7" ht="12">
      <c r="A22" s="31" t="s">
        <v>26</v>
      </c>
      <c r="B22" s="33"/>
      <c r="C22" s="33"/>
      <c r="D22" s="33"/>
      <c r="E22" s="33" t="s">
        <v>23</v>
      </c>
      <c r="F22" s="37"/>
      <c r="G22" s="4"/>
    </row>
    <row r="23" spans="1:7" ht="12">
      <c r="A23" s="32" t="s">
        <v>25</v>
      </c>
      <c r="B23" s="33"/>
      <c r="C23" s="33"/>
      <c r="D23" s="33"/>
      <c r="E23" s="33" t="s">
        <v>24</v>
      </c>
      <c r="F23" s="37"/>
      <c r="G23" s="4"/>
    </row>
    <row r="24" spans="1:7" ht="12">
      <c r="A24" s="34" t="s">
        <v>27</v>
      </c>
      <c r="B24" s="33"/>
      <c r="C24" s="33"/>
      <c r="D24" s="33"/>
      <c r="E24" s="33" t="s">
        <v>23</v>
      </c>
      <c r="F24" s="38"/>
      <c r="G24" s="4"/>
    </row>
    <row r="25" spans="1:7" ht="12">
      <c r="A25" s="18" t="s">
        <v>10</v>
      </c>
      <c r="B25" s="36"/>
      <c r="C25" s="36"/>
      <c r="D25" s="36"/>
      <c r="E25" s="36">
        <v>0.66666666666666663</v>
      </c>
      <c r="F25" s="19"/>
      <c r="G25" s="4"/>
    </row>
    <row r="26" spans="1:7" ht="12">
      <c r="A26" s="35"/>
      <c r="B26" s="4"/>
      <c r="C26" s="4"/>
      <c r="D26" s="4"/>
      <c r="E26" s="4"/>
      <c r="F26" s="4"/>
      <c r="G26" s="4"/>
    </row>
    <row r="27" spans="1:7" ht="12">
      <c r="A27" s="30"/>
      <c r="B27" s="30"/>
      <c r="C27" s="30"/>
      <c r="D27" s="30"/>
      <c r="E27" s="30"/>
      <c r="F27" s="30"/>
      <c r="G27" s="30"/>
    </row>
  </sheetData>
  <phoneticPr fontId="7"/>
  <pageMargins left="0.70000000000000007" right="0.70000000000000007" top="0.75000000000000011" bottom="0.75000000000000011" header="0.30000000000000004" footer="0.30000000000000004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workbookViewId="0">
      <pane xSplit="4" ySplit="2" topLeftCell="L3" activePane="bottomRight" state="frozen"/>
      <selection pane="topRight" activeCell="E1" sqref="E1"/>
      <selection pane="bottomLeft" activeCell="A3" sqref="A3"/>
      <selection pane="bottomRight" activeCell="A38" sqref="A38"/>
    </sheetView>
  </sheetViews>
  <sheetFormatPr baseColWidth="12" defaultColWidth="14.5" defaultRowHeight="15.75" customHeight="1" x14ac:dyDescent="0"/>
  <cols>
    <col min="1" max="1" width="5.83203125" style="42" customWidth="1"/>
    <col min="2" max="2" width="7.83203125" style="42" customWidth="1"/>
    <col min="3" max="3" width="26.33203125" style="42" customWidth="1"/>
    <col min="4" max="4" width="14.5" style="42" customWidth="1"/>
    <col min="5" max="28" width="12.83203125" style="42" customWidth="1"/>
    <col min="29" max="16384" width="14.5" style="42"/>
  </cols>
  <sheetData>
    <row r="1" spans="1:28" ht="15.75" customHeight="1">
      <c r="A1" s="39"/>
      <c r="B1" s="40"/>
      <c r="C1" s="40"/>
      <c r="D1" s="40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</row>
    <row r="2" spans="1:28" ht="15.75" customHeight="1">
      <c r="A2" s="39" t="s">
        <v>28</v>
      </c>
      <c r="B2" s="40"/>
      <c r="C2" s="43"/>
      <c r="D2" s="44" t="s">
        <v>29</v>
      </c>
      <c r="E2" s="45">
        <v>42219</v>
      </c>
      <c r="F2" s="45">
        <v>42220</v>
      </c>
      <c r="G2" s="45">
        <v>42221</v>
      </c>
      <c r="H2" s="45">
        <v>42222</v>
      </c>
      <c r="I2" s="45">
        <v>42223</v>
      </c>
      <c r="J2" s="45">
        <v>42224</v>
      </c>
      <c r="K2" s="45">
        <v>42225</v>
      </c>
      <c r="L2" s="45">
        <v>42226</v>
      </c>
      <c r="M2" s="45">
        <v>42227</v>
      </c>
      <c r="N2" s="45">
        <v>42233</v>
      </c>
      <c r="O2" s="45">
        <v>42234</v>
      </c>
      <c r="P2" s="45">
        <v>42235</v>
      </c>
      <c r="Q2" s="45">
        <v>42236</v>
      </c>
      <c r="R2" s="45">
        <v>42237</v>
      </c>
      <c r="S2" s="45">
        <v>42238</v>
      </c>
      <c r="T2" s="45">
        <v>42239</v>
      </c>
      <c r="U2" s="45">
        <v>42240</v>
      </c>
      <c r="V2" s="45">
        <v>42241</v>
      </c>
      <c r="W2" s="45">
        <v>42242</v>
      </c>
      <c r="X2" s="45">
        <v>42243</v>
      </c>
      <c r="Y2" s="45">
        <v>42244</v>
      </c>
      <c r="Z2" s="45">
        <v>42245</v>
      </c>
      <c r="AA2" s="45">
        <v>42246</v>
      </c>
      <c r="AB2" s="45">
        <v>42247</v>
      </c>
    </row>
    <row r="3" spans="1:28" ht="15.75" customHeight="1">
      <c r="A3" s="78" t="s">
        <v>42</v>
      </c>
      <c r="B3" s="73" t="s">
        <v>30</v>
      </c>
      <c r="C3" s="46" t="s">
        <v>31</v>
      </c>
      <c r="D3" s="47">
        <f>SUM(E3:AB3)</f>
        <v>0</v>
      </c>
      <c r="E3" s="48"/>
      <c r="F3" s="49"/>
      <c r="G3" s="48"/>
      <c r="H3" s="49"/>
      <c r="I3" s="48"/>
      <c r="J3" s="50"/>
      <c r="K3" s="50"/>
      <c r="L3" s="50"/>
      <c r="M3" s="50"/>
      <c r="N3" s="50"/>
      <c r="O3" s="50"/>
      <c r="P3" s="50"/>
      <c r="Q3" s="50"/>
      <c r="R3" s="50"/>
      <c r="S3" s="50"/>
      <c r="T3" s="51"/>
      <c r="U3" s="51"/>
      <c r="V3" s="51"/>
      <c r="W3" s="51"/>
      <c r="X3" s="51"/>
      <c r="Y3" s="51"/>
      <c r="Z3" s="51"/>
      <c r="AA3" s="51"/>
      <c r="AB3" s="51"/>
    </row>
    <row r="4" spans="1:28" ht="15.75" customHeight="1">
      <c r="A4" s="72"/>
      <c r="B4" s="74"/>
      <c r="C4" s="46" t="s">
        <v>32</v>
      </c>
      <c r="D4" s="52" t="e">
        <f>SUM(E4:AB4)&amp;"件("&amp;ROUNDDOWN(SUM(E3:AB3)/SUM(E4:AB4),1)&amp;"分)"</f>
        <v>#DIV/0!</v>
      </c>
      <c r="E4" s="48"/>
      <c r="F4" s="48"/>
      <c r="G4" s="48"/>
      <c r="H4" s="49"/>
      <c r="I4" s="48"/>
      <c r="J4" s="50"/>
      <c r="K4" s="50"/>
      <c r="L4" s="50"/>
      <c r="M4" s="50"/>
      <c r="N4" s="50"/>
      <c r="O4" s="50"/>
      <c r="P4" s="50"/>
      <c r="Q4" s="50"/>
      <c r="R4" s="50"/>
      <c r="S4" s="50"/>
      <c r="T4" s="51"/>
      <c r="U4" s="51"/>
      <c r="V4" s="51"/>
      <c r="W4" s="51"/>
      <c r="X4" s="51"/>
      <c r="Y4" s="51"/>
      <c r="Z4" s="51"/>
      <c r="AA4" s="51"/>
      <c r="AB4" s="51"/>
    </row>
    <row r="5" spans="1:28" ht="15.75" customHeight="1">
      <c r="A5" s="72"/>
      <c r="B5" s="74"/>
      <c r="C5" s="46" t="s">
        <v>33</v>
      </c>
      <c r="D5" s="52" t="e">
        <f>SUM(E5:AB5)&amp;"件("&amp;ROUNDDOWN(SUM(E5:AB5)/SUM(E4:AB4)*100,1)&amp;"%)"</f>
        <v>#DIV/0!</v>
      </c>
      <c r="E5" s="48"/>
      <c r="F5" s="49"/>
      <c r="G5" s="48"/>
      <c r="H5" s="49"/>
      <c r="I5" s="48"/>
      <c r="J5" s="50"/>
      <c r="K5" s="50"/>
      <c r="L5" s="50"/>
      <c r="M5" s="50"/>
      <c r="N5" s="50"/>
      <c r="O5" s="50"/>
      <c r="P5" s="50"/>
      <c r="Q5" s="50"/>
      <c r="R5" s="50"/>
      <c r="S5" s="50"/>
      <c r="T5" s="51"/>
      <c r="U5" s="51"/>
      <c r="V5" s="51"/>
      <c r="W5" s="51"/>
      <c r="X5" s="51"/>
      <c r="Y5" s="51"/>
      <c r="Z5" s="51"/>
      <c r="AA5" s="51"/>
      <c r="AB5" s="51"/>
    </row>
    <row r="6" spans="1:28" ht="15.75" customHeight="1">
      <c r="A6" s="72"/>
      <c r="B6" s="74"/>
      <c r="C6" s="46" t="s">
        <v>34</v>
      </c>
      <c r="D6" s="52" t="e">
        <f>SUM(E6:AB6)&amp;"件("&amp;ROUNDDOWN(SUM(E6:AB6)/SUM(E4:AB4)*100,1)&amp;"%)"</f>
        <v>#DIV/0!</v>
      </c>
      <c r="E6" s="48"/>
      <c r="F6" s="48"/>
      <c r="G6" s="48"/>
      <c r="H6" s="49"/>
      <c r="I6" s="48"/>
      <c r="J6" s="50"/>
      <c r="K6" s="50"/>
      <c r="L6" s="50"/>
      <c r="M6" s="50"/>
      <c r="N6" s="50"/>
      <c r="O6" s="50"/>
      <c r="P6" s="50"/>
      <c r="Q6" s="50"/>
      <c r="R6" s="50"/>
      <c r="S6" s="50"/>
      <c r="T6" s="51"/>
      <c r="U6" s="51"/>
      <c r="V6" s="51"/>
      <c r="W6" s="51"/>
      <c r="X6" s="51"/>
      <c r="Y6" s="51"/>
      <c r="Z6" s="51"/>
      <c r="AA6" s="51"/>
      <c r="AB6" s="51"/>
    </row>
    <row r="7" spans="1:28" ht="15.75" customHeight="1">
      <c r="A7" s="72"/>
      <c r="B7" s="75"/>
      <c r="C7" s="46" t="s">
        <v>35</v>
      </c>
      <c r="D7" s="47">
        <f t="shared" ref="D7:D8" si="0">SUM(E7:AB7)</f>
        <v>0</v>
      </c>
      <c r="E7" s="48"/>
      <c r="F7" s="49"/>
      <c r="G7" s="48"/>
      <c r="H7" s="49"/>
      <c r="I7" s="48"/>
      <c r="J7" s="50"/>
      <c r="K7" s="50"/>
      <c r="L7" s="50"/>
      <c r="M7" s="50"/>
      <c r="N7" s="50"/>
      <c r="O7" s="50"/>
      <c r="P7" s="50"/>
      <c r="Q7" s="50"/>
      <c r="R7" s="50"/>
      <c r="S7" s="50"/>
      <c r="T7" s="51"/>
      <c r="U7" s="51"/>
      <c r="V7" s="51"/>
      <c r="W7" s="51"/>
      <c r="X7" s="51"/>
      <c r="Y7" s="51"/>
      <c r="Z7" s="51"/>
      <c r="AA7" s="51"/>
      <c r="AB7" s="51"/>
    </row>
    <row r="8" spans="1:28" ht="15.75" customHeight="1">
      <c r="A8" s="72"/>
      <c r="B8" s="76" t="s">
        <v>13</v>
      </c>
      <c r="C8" s="53" t="s">
        <v>36</v>
      </c>
      <c r="D8" s="54">
        <f t="shared" si="0"/>
        <v>0</v>
      </c>
      <c r="E8" s="55"/>
      <c r="F8" s="55"/>
      <c r="G8" s="55"/>
      <c r="H8" s="56"/>
      <c r="I8" s="55"/>
      <c r="J8" s="57"/>
      <c r="K8" s="57"/>
      <c r="L8" s="57"/>
      <c r="M8" s="57"/>
      <c r="N8" s="57"/>
      <c r="O8" s="57"/>
      <c r="P8" s="57"/>
      <c r="Q8" s="57"/>
      <c r="R8" s="57"/>
      <c r="S8" s="57"/>
      <c r="T8" s="58"/>
      <c r="U8" s="58"/>
      <c r="V8" s="58"/>
      <c r="W8" s="58"/>
      <c r="X8" s="58"/>
      <c r="Y8" s="58"/>
      <c r="Z8" s="58"/>
      <c r="AA8" s="58"/>
      <c r="AB8" s="58"/>
    </row>
    <row r="9" spans="1:28" ht="15.75" customHeight="1">
      <c r="A9" s="72"/>
      <c r="B9" s="74"/>
      <c r="C9" s="53" t="s">
        <v>37</v>
      </c>
      <c r="D9" s="59" t="e">
        <f>SUM(E9:AB9)&amp;"(1件"&amp;ROUNDDOWN(SUM(E8:AB8)/SUM(E9:AB9),1)&amp;"分)"</f>
        <v>#DIV/0!</v>
      </c>
      <c r="E9" s="55"/>
      <c r="F9" s="55"/>
      <c r="G9" s="55"/>
      <c r="H9" s="56"/>
      <c r="I9" s="55"/>
      <c r="J9" s="57"/>
      <c r="K9" s="57"/>
      <c r="L9" s="57"/>
      <c r="M9" s="57"/>
      <c r="N9" s="57"/>
      <c r="O9" s="57"/>
      <c r="P9" s="57"/>
      <c r="Q9" s="57"/>
      <c r="R9" s="57"/>
      <c r="S9" s="57"/>
      <c r="T9" s="58"/>
      <c r="U9" s="58"/>
      <c r="V9" s="58"/>
      <c r="W9" s="58"/>
      <c r="X9" s="58"/>
      <c r="Y9" s="58"/>
      <c r="Z9" s="58"/>
      <c r="AA9" s="58"/>
      <c r="AB9" s="58"/>
    </row>
    <row r="10" spans="1:28" ht="15.75" customHeight="1">
      <c r="A10" s="72"/>
      <c r="B10" s="74"/>
      <c r="C10" s="53" t="s">
        <v>38</v>
      </c>
      <c r="D10" s="59" t="e">
        <f>SUM(E10:AB10)&amp;"("&amp;ROUNDDOWN(SUM(E10:AB10)/SUM(E9:AB9)*100,1)&amp;"%)"</f>
        <v>#DIV/0!</v>
      </c>
      <c r="E10" s="55"/>
      <c r="F10" s="55"/>
      <c r="G10" s="55"/>
      <c r="H10" s="56"/>
      <c r="I10" s="55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8"/>
      <c r="U10" s="58"/>
      <c r="V10" s="58"/>
      <c r="W10" s="58"/>
      <c r="X10" s="58"/>
      <c r="Y10" s="58"/>
      <c r="Z10" s="58"/>
      <c r="AA10" s="58"/>
      <c r="AB10" s="58"/>
    </row>
    <row r="11" spans="1:28" ht="15.75" customHeight="1">
      <c r="A11" s="72"/>
      <c r="B11" s="75"/>
      <c r="C11" s="60" t="s">
        <v>34</v>
      </c>
      <c r="D11" s="59" t="e">
        <f>SUM(E11:AB11)&amp;"("&amp;ROUNDDOWN(SUM(E11:AB11)/SUM(E9:AB9)*100,1)&amp;"%)"</f>
        <v>#DIV/0!</v>
      </c>
      <c r="E11" s="55"/>
      <c r="F11" s="55"/>
      <c r="G11" s="55"/>
      <c r="H11" s="56"/>
      <c r="I11" s="55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8"/>
      <c r="U11" s="58"/>
      <c r="V11" s="58"/>
      <c r="W11" s="58"/>
      <c r="X11" s="58"/>
      <c r="Y11" s="58"/>
      <c r="Z11" s="58"/>
      <c r="AA11" s="58"/>
      <c r="AB11" s="58"/>
    </row>
    <row r="12" spans="1:28" ht="15.75" customHeight="1">
      <c r="A12" s="72"/>
      <c r="B12" s="77" t="s">
        <v>39</v>
      </c>
      <c r="C12" s="61" t="s">
        <v>40</v>
      </c>
      <c r="D12" s="62">
        <f>SUM(E6:AB6)+SUM(E11:AB11)</f>
        <v>0</v>
      </c>
      <c r="E12" s="63">
        <f t="shared" ref="E12:AB12" si="1">E6+E11</f>
        <v>0</v>
      </c>
      <c r="F12" s="63">
        <f t="shared" si="1"/>
        <v>0</v>
      </c>
      <c r="G12" s="63">
        <f t="shared" si="1"/>
        <v>0</v>
      </c>
      <c r="H12" s="63">
        <f t="shared" si="1"/>
        <v>0</v>
      </c>
      <c r="I12" s="63">
        <f t="shared" si="1"/>
        <v>0</v>
      </c>
      <c r="J12" s="63">
        <f t="shared" si="1"/>
        <v>0</v>
      </c>
      <c r="K12" s="63">
        <f t="shared" si="1"/>
        <v>0</v>
      </c>
      <c r="L12" s="63">
        <f t="shared" si="1"/>
        <v>0</v>
      </c>
      <c r="M12" s="63">
        <f t="shared" si="1"/>
        <v>0</v>
      </c>
      <c r="N12" s="63">
        <f t="shared" si="1"/>
        <v>0</v>
      </c>
      <c r="O12" s="63">
        <f t="shared" si="1"/>
        <v>0</v>
      </c>
      <c r="P12" s="63">
        <f t="shared" si="1"/>
        <v>0</v>
      </c>
      <c r="Q12" s="63">
        <f t="shared" si="1"/>
        <v>0</v>
      </c>
      <c r="R12" s="63">
        <f t="shared" si="1"/>
        <v>0</v>
      </c>
      <c r="S12" s="63">
        <f t="shared" si="1"/>
        <v>0</v>
      </c>
      <c r="T12" s="63">
        <f t="shared" si="1"/>
        <v>0</v>
      </c>
      <c r="U12" s="63">
        <f t="shared" si="1"/>
        <v>0</v>
      </c>
      <c r="V12" s="63">
        <f t="shared" si="1"/>
        <v>0</v>
      </c>
      <c r="W12" s="63">
        <f t="shared" si="1"/>
        <v>0</v>
      </c>
      <c r="X12" s="63">
        <f t="shared" si="1"/>
        <v>0</v>
      </c>
      <c r="Y12" s="63">
        <f t="shared" si="1"/>
        <v>0</v>
      </c>
      <c r="Z12" s="63">
        <f t="shared" si="1"/>
        <v>0</v>
      </c>
      <c r="AA12" s="63">
        <f t="shared" si="1"/>
        <v>0</v>
      </c>
      <c r="AB12" s="63">
        <f t="shared" si="1"/>
        <v>0</v>
      </c>
    </row>
    <row r="13" spans="1:28" ht="15.75" customHeight="1">
      <c r="A13" s="72"/>
      <c r="B13" s="75"/>
      <c r="C13" s="61" t="s">
        <v>41</v>
      </c>
      <c r="D13" s="62">
        <f>SUM(E13:AB13)</f>
        <v>0</v>
      </c>
      <c r="E13" s="64"/>
      <c r="F13" s="65"/>
      <c r="G13" s="65"/>
      <c r="H13" s="65"/>
      <c r="I13" s="65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7"/>
      <c r="U13" s="67"/>
      <c r="V13" s="67"/>
      <c r="W13" s="67"/>
      <c r="X13" s="67"/>
      <c r="Y13" s="67"/>
      <c r="Z13" s="67"/>
      <c r="AA13" s="67"/>
      <c r="AB13" s="67"/>
    </row>
    <row r="14" spans="1:28" ht="15.75" customHeight="1">
      <c r="A14" s="40"/>
      <c r="B14" s="40"/>
      <c r="C14" s="68"/>
      <c r="D14" s="68"/>
      <c r="E14" s="68"/>
      <c r="F14" s="68"/>
      <c r="G14" s="68"/>
      <c r="H14" s="68"/>
      <c r="I14" s="68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70"/>
      <c r="U14" s="70"/>
      <c r="V14" s="70"/>
      <c r="W14" s="70"/>
      <c r="X14" s="70"/>
      <c r="Y14" s="70"/>
      <c r="Z14" s="70"/>
      <c r="AA14" s="70"/>
      <c r="AB14" s="70"/>
    </row>
    <row r="15" spans="1:28" ht="15.75" customHeight="1">
      <c r="A15" s="78" t="s">
        <v>43</v>
      </c>
      <c r="B15" s="73" t="s">
        <v>30</v>
      </c>
      <c r="C15" s="46" t="s">
        <v>31</v>
      </c>
      <c r="D15" s="47">
        <f>SUM(E15:AB15)</f>
        <v>0</v>
      </c>
      <c r="E15" s="48"/>
      <c r="F15" s="49"/>
      <c r="G15" s="48"/>
      <c r="H15" s="49"/>
      <c r="I15" s="48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1"/>
      <c r="U15" s="51"/>
      <c r="V15" s="51"/>
      <c r="W15" s="51"/>
      <c r="X15" s="51"/>
      <c r="Y15" s="51"/>
      <c r="Z15" s="51"/>
      <c r="AA15" s="51"/>
      <c r="AB15" s="51"/>
    </row>
    <row r="16" spans="1:28" ht="15.75" customHeight="1">
      <c r="A16" s="72"/>
      <c r="B16" s="74"/>
      <c r="C16" s="46" t="s">
        <v>32</v>
      </c>
      <c r="D16" s="52" t="e">
        <f>SUM(E16:AB16)&amp;"件("&amp;ROUNDDOWN(SUM(E15:AB15)/SUM(E16:AB16),1)&amp;"分)"</f>
        <v>#DIV/0!</v>
      </c>
      <c r="E16" s="48"/>
      <c r="F16" s="48"/>
      <c r="G16" s="48"/>
      <c r="H16" s="49"/>
      <c r="I16" s="48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1"/>
      <c r="U16" s="51"/>
      <c r="V16" s="51"/>
      <c r="W16" s="51"/>
      <c r="X16" s="51"/>
      <c r="Y16" s="51"/>
      <c r="Z16" s="51"/>
      <c r="AA16" s="51"/>
      <c r="AB16" s="51"/>
    </row>
    <row r="17" spans="1:28" ht="15.75" customHeight="1">
      <c r="A17" s="72"/>
      <c r="B17" s="74"/>
      <c r="C17" s="46" t="s">
        <v>33</v>
      </c>
      <c r="D17" s="52" t="e">
        <f>SUM(E17:AB17)&amp;"件("&amp;ROUNDDOWN(SUM(E17:AB17)/SUM(E16:AB16)*100,1)&amp;"%)"</f>
        <v>#DIV/0!</v>
      </c>
      <c r="E17" s="48"/>
      <c r="F17" s="49"/>
      <c r="G17" s="48"/>
      <c r="H17" s="49"/>
      <c r="I17" s="48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1"/>
      <c r="U17" s="51"/>
      <c r="V17" s="51"/>
      <c r="W17" s="51"/>
      <c r="X17" s="51"/>
      <c r="Y17" s="51"/>
      <c r="Z17" s="51"/>
      <c r="AA17" s="51"/>
      <c r="AB17" s="51"/>
    </row>
    <row r="18" spans="1:28" ht="15.75" customHeight="1">
      <c r="A18" s="72"/>
      <c r="B18" s="74"/>
      <c r="C18" s="46" t="s">
        <v>34</v>
      </c>
      <c r="D18" s="52" t="e">
        <f>SUM(E18:AB18)&amp;"件("&amp;ROUNDDOWN(SUM(E18:AB18)/SUM(E16:AB16)*100,1)&amp;"%)"</f>
        <v>#DIV/0!</v>
      </c>
      <c r="E18" s="48"/>
      <c r="F18" s="49"/>
      <c r="G18" s="48"/>
      <c r="H18" s="49"/>
      <c r="I18" s="48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1"/>
      <c r="U18" s="51"/>
      <c r="V18" s="51"/>
      <c r="W18" s="51"/>
      <c r="X18" s="51"/>
      <c r="Y18" s="51"/>
      <c r="Z18" s="51"/>
      <c r="AA18" s="51"/>
      <c r="AB18" s="51"/>
    </row>
    <row r="19" spans="1:28" ht="15.75" customHeight="1">
      <c r="A19" s="72"/>
      <c r="B19" s="75"/>
      <c r="C19" s="46" t="s">
        <v>35</v>
      </c>
      <c r="D19" s="47">
        <f t="shared" ref="D19:D20" si="2">SUM(E19:AB19)</f>
        <v>0</v>
      </c>
      <c r="E19" s="48"/>
      <c r="F19" s="49"/>
      <c r="G19" s="48"/>
      <c r="H19" s="49"/>
      <c r="I19" s="48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1"/>
      <c r="U19" s="51"/>
      <c r="V19" s="51"/>
      <c r="W19" s="51"/>
      <c r="X19" s="51"/>
      <c r="Y19" s="51"/>
      <c r="Z19" s="51"/>
      <c r="AA19" s="51"/>
      <c r="AB19" s="51"/>
    </row>
    <row r="20" spans="1:28" ht="15.75" customHeight="1">
      <c r="A20" s="72"/>
      <c r="B20" s="76" t="s">
        <v>13</v>
      </c>
      <c r="C20" s="53" t="s">
        <v>36</v>
      </c>
      <c r="D20" s="54">
        <f t="shared" si="2"/>
        <v>0</v>
      </c>
      <c r="E20" s="55"/>
      <c r="F20" s="55"/>
      <c r="G20" s="55"/>
      <c r="H20" s="56"/>
      <c r="I20" s="55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8"/>
      <c r="U20" s="58"/>
      <c r="V20" s="58"/>
      <c r="W20" s="58"/>
      <c r="X20" s="58"/>
      <c r="Y20" s="58"/>
      <c r="Z20" s="58"/>
      <c r="AA20" s="58"/>
      <c r="AB20" s="58"/>
    </row>
    <row r="21" spans="1:28" ht="15.75" customHeight="1">
      <c r="A21" s="72"/>
      <c r="B21" s="74"/>
      <c r="C21" s="53" t="s">
        <v>37</v>
      </c>
      <c r="D21" s="59" t="e">
        <f>SUM(E21:AB21)&amp;"(1件"&amp;ROUNDDOWN(SUM(E20:AB20)/SUM(E21:AB21),1)&amp;"分)"</f>
        <v>#DIV/0!</v>
      </c>
      <c r="E21" s="55"/>
      <c r="F21" s="55"/>
      <c r="G21" s="55"/>
      <c r="H21" s="56"/>
      <c r="I21" s="55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8"/>
      <c r="U21" s="58"/>
      <c r="V21" s="58"/>
      <c r="W21" s="58"/>
      <c r="X21" s="58"/>
      <c r="Y21" s="58"/>
      <c r="Z21" s="58"/>
      <c r="AA21" s="58"/>
      <c r="AB21" s="58"/>
    </row>
    <row r="22" spans="1:28" ht="15.75" customHeight="1">
      <c r="A22" s="72"/>
      <c r="B22" s="74"/>
      <c r="C22" s="53" t="s">
        <v>38</v>
      </c>
      <c r="D22" s="59" t="e">
        <f>SUM(E22:AB22)&amp;"("&amp;ROUNDDOWN(SUM(E22:AB22)/SUM(E21:AB21)*100,1)&amp;"%)"</f>
        <v>#DIV/0!</v>
      </c>
      <c r="E22" s="55"/>
      <c r="F22" s="55"/>
      <c r="G22" s="55"/>
      <c r="H22" s="56"/>
      <c r="I22" s="55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8"/>
      <c r="U22" s="58"/>
      <c r="V22" s="58"/>
      <c r="W22" s="58"/>
      <c r="X22" s="58"/>
      <c r="Y22" s="58"/>
      <c r="Z22" s="58"/>
      <c r="AA22" s="58"/>
      <c r="AB22" s="58"/>
    </row>
    <row r="23" spans="1:28" ht="15.75" customHeight="1">
      <c r="A23" s="72"/>
      <c r="B23" s="75"/>
      <c r="C23" s="60" t="s">
        <v>34</v>
      </c>
      <c r="D23" s="59" t="e">
        <f>SUM(E23:AB23)&amp;"("&amp;ROUNDDOWN(SUM(E23:AB23)/SUM(E21:AB21)*100,1)&amp;"%)"</f>
        <v>#DIV/0!</v>
      </c>
      <c r="E23" s="55"/>
      <c r="F23" s="55"/>
      <c r="G23" s="55"/>
      <c r="H23" s="56"/>
      <c r="I23" s="55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8"/>
      <c r="U23" s="58"/>
      <c r="V23" s="58"/>
      <c r="W23" s="58"/>
      <c r="X23" s="58"/>
      <c r="Y23" s="58"/>
      <c r="Z23" s="58"/>
      <c r="AA23" s="58"/>
      <c r="AB23" s="58"/>
    </row>
    <row r="24" spans="1:28" ht="15.75" customHeight="1">
      <c r="A24" s="72"/>
      <c r="B24" s="77" t="s">
        <v>39</v>
      </c>
      <c r="C24" s="61" t="s">
        <v>40</v>
      </c>
      <c r="D24" s="62">
        <f>SUM(E18:AB18)+SUM(E23:AB23)</f>
        <v>0</v>
      </c>
      <c r="E24" s="63">
        <f t="shared" ref="E24:AB24" si="3">E18+E23</f>
        <v>0</v>
      </c>
      <c r="F24" s="63">
        <f t="shared" si="3"/>
        <v>0</v>
      </c>
      <c r="G24" s="63">
        <f t="shared" si="3"/>
        <v>0</v>
      </c>
      <c r="H24" s="63">
        <f t="shared" si="3"/>
        <v>0</v>
      </c>
      <c r="I24" s="63">
        <f t="shared" si="3"/>
        <v>0</v>
      </c>
      <c r="J24" s="63">
        <f t="shared" si="3"/>
        <v>0</v>
      </c>
      <c r="K24" s="63">
        <f t="shared" si="3"/>
        <v>0</v>
      </c>
      <c r="L24" s="63">
        <f t="shared" si="3"/>
        <v>0</v>
      </c>
      <c r="M24" s="63">
        <f t="shared" si="3"/>
        <v>0</v>
      </c>
      <c r="N24" s="63">
        <f t="shared" si="3"/>
        <v>0</v>
      </c>
      <c r="O24" s="63">
        <f t="shared" si="3"/>
        <v>0</v>
      </c>
      <c r="P24" s="63">
        <f t="shared" si="3"/>
        <v>0</v>
      </c>
      <c r="Q24" s="63">
        <f t="shared" si="3"/>
        <v>0</v>
      </c>
      <c r="R24" s="63">
        <f t="shared" si="3"/>
        <v>0</v>
      </c>
      <c r="S24" s="63">
        <f t="shared" si="3"/>
        <v>0</v>
      </c>
      <c r="T24" s="63">
        <f t="shared" si="3"/>
        <v>0</v>
      </c>
      <c r="U24" s="63">
        <f t="shared" si="3"/>
        <v>0</v>
      </c>
      <c r="V24" s="63">
        <f t="shared" si="3"/>
        <v>0</v>
      </c>
      <c r="W24" s="63">
        <f t="shared" si="3"/>
        <v>0</v>
      </c>
      <c r="X24" s="63">
        <f t="shared" si="3"/>
        <v>0</v>
      </c>
      <c r="Y24" s="63">
        <f t="shared" si="3"/>
        <v>0</v>
      </c>
      <c r="Z24" s="63">
        <f t="shared" si="3"/>
        <v>0</v>
      </c>
      <c r="AA24" s="63">
        <f t="shared" si="3"/>
        <v>0</v>
      </c>
      <c r="AB24" s="63">
        <f t="shared" si="3"/>
        <v>0</v>
      </c>
    </row>
    <row r="25" spans="1:28" ht="15.75" customHeight="1">
      <c r="A25" s="72"/>
      <c r="B25" s="75"/>
      <c r="C25" s="61" t="s">
        <v>41</v>
      </c>
      <c r="D25" s="62">
        <f>SUM(E25:AB25)</f>
        <v>0</v>
      </c>
      <c r="E25" s="64"/>
      <c r="F25" s="65"/>
      <c r="G25" s="65"/>
      <c r="H25" s="65"/>
      <c r="I25" s="65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7"/>
      <c r="U25" s="67"/>
      <c r="V25" s="67"/>
      <c r="W25" s="67"/>
      <c r="X25" s="67"/>
      <c r="Y25" s="67"/>
      <c r="Z25" s="67"/>
      <c r="AA25" s="67"/>
      <c r="AB25" s="67"/>
    </row>
    <row r="26" spans="1:28" ht="15.75" customHeight="1">
      <c r="A26" s="40"/>
      <c r="B26" s="40"/>
      <c r="C26" s="68"/>
      <c r="D26" s="68"/>
      <c r="E26" s="68"/>
      <c r="F26" s="68"/>
      <c r="G26" s="68"/>
      <c r="H26" s="68"/>
      <c r="I26" s="68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70"/>
      <c r="U26" s="70"/>
      <c r="V26" s="70"/>
      <c r="W26" s="70"/>
      <c r="X26" s="70"/>
      <c r="Y26" s="70"/>
      <c r="Z26" s="70"/>
      <c r="AA26" s="70"/>
      <c r="AB26" s="70"/>
    </row>
    <row r="27" spans="1:28" ht="15.75" customHeight="1">
      <c r="A27" s="78" t="s">
        <v>44</v>
      </c>
      <c r="B27" s="73" t="s">
        <v>30</v>
      </c>
      <c r="C27" s="46" t="s">
        <v>31</v>
      </c>
      <c r="D27" s="47">
        <f>SUM(E27:AB27)</f>
        <v>0</v>
      </c>
      <c r="E27" s="48"/>
      <c r="F27" s="49"/>
      <c r="G27" s="48"/>
      <c r="H27" s="48"/>
      <c r="I27" s="48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1"/>
      <c r="U27" s="51"/>
      <c r="V27" s="51"/>
      <c r="W27" s="51"/>
      <c r="X27" s="51"/>
      <c r="Y27" s="51"/>
      <c r="Z27" s="51"/>
      <c r="AA27" s="51"/>
      <c r="AB27" s="51"/>
    </row>
    <row r="28" spans="1:28" ht="15.75" customHeight="1">
      <c r="A28" s="72"/>
      <c r="B28" s="74"/>
      <c r="C28" s="46" t="s">
        <v>32</v>
      </c>
      <c r="D28" s="52" t="e">
        <f>SUM(E28:AB28)&amp;"件("&amp;ROUNDDOWN(SUM(E27:AB27)/SUM(E28:AB28),1)&amp;"分)"</f>
        <v>#DIV/0!</v>
      </c>
      <c r="E28" s="48"/>
      <c r="F28" s="48"/>
      <c r="G28" s="48"/>
      <c r="H28" s="48"/>
      <c r="I28" s="48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1"/>
      <c r="U28" s="51"/>
      <c r="V28" s="51"/>
      <c r="W28" s="51"/>
      <c r="X28" s="51"/>
      <c r="Y28" s="51"/>
      <c r="Z28" s="51"/>
      <c r="AA28" s="51"/>
      <c r="AB28" s="51"/>
    </row>
    <row r="29" spans="1:28" ht="15.75" customHeight="1">
      <c r="A29" s="72"/>
      <c r="B29" s="74"/>
      <c r="C29" s="46" t="s">
        <v>33</v>
      </c>
      <c r="D29" s="52" t="e">
        <f>SUM(E29:AB29)&amp;"件("&amp;ROUNDDOWN(SUM(E29:AB29)/SUM(E28:AB28)*100,1)&amp;"%)"</f>
        <v>#DIV/0!</v>
      </c>
      <c r="E29" s="48"/>
      <c r="F29" s="49"/>
      <c r="G29" s="48"/>
      <c r="H29" s="48"/>
      <c r="I29" s="48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1"/>
      <c r="U29" s="51"/>
      <c r="V29" s="51"/>
      <c r="W29" s="51"/>
      <c r="X29" s="51"/>
      <c r="Y29" s="51"/>
      <c r="Z29" s="51"/>
      <c r="AA29" s="51"/>
      <c r="AB29" s="51"/>
    </row>
    <row r="30" spans="1:28" ht="15.75" customHeight="1">
      <c r="A30" s="72"/>
      <c r="B30" s="74"/>
      <c r="C30" s="46" t="s">
        <v>34</v>
      </c>
      <c r="D30" s="52" t="e">
        <f>SUM(E30:AB30)&amp;"件("&amp;ROUNDDOWN(SUM(E30:AB30)/SUM(E28:AB28)*100,1)&amp;"%)"</f>
        <v>#DIV/0!</v>
      </c>
      <c r="E30" s="48"/>
      <c r="F30" s="49"/>
      <c r="G30" s="48"/>
      <c r="H30" s="49"/>
      <c r="I30" s="48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1"/>
      <c r="U30" s="51"/>
      <c r="V30" s="51"/>
      <c r="W30" s="51"/>
      <c r="X30" s="51"/>
      <c r="Y30" s="51"/>
      <c r="Z30" s="51"/>
      <c r="AA30" s="51"/>
      <c r="AB30" s="51"/>
    </row>
    <row r="31" spans="1:28" ht="15.75" customHeight="1">
      <c r="A31" s="72"/>
      <c r="B31" s="75"/>
      <c r="C31" s="46" t="s">
        <v>35</v>
      </c>
      <c r="D31" s="47">
        <f t="shared" ref="D31:D32" si="4">SUM(E31:AB31)</f>
        <v>0</v>
      </c>
      <c r="E31" s="48"/>
      <c r="F31" s="49"/>
      <c r="G31" s="48"/>
      <c r="H31" s="48"/>
      <c r="I31" s="48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1"/>
      <c r="U31" s="51"/>
      <c r="V31" s="51"/>
      <c r="W31" s="51"/>
      <c r="X31" s="51"/>
      <c r="Y31" s="51"/>
      <c r="Z31" s="51"/>
      <c r="AA31" s="51"/>
      <c r="AB31" s="51"/>
    </row>
    <row r="32" spans="1:28" ht="15.75" customHeight="1">
      <c r="A32" s="72"/>
      <c r="B32" s="76" t="s">
        <v>13</v>
      </c>
      <c r="C32" s="53" t="s">
        <v>36</v>
      </c>
      <c r="D32" s="54">
        <f t="shared" si="4"/>
        <v>0</v>
      </c>
      <c r="E32" s="55"/>
      <c r="F32" s="56"/>
      <c r="G32" s="55"/>
      <c r="H32" s="56"/>
      <c r="I32" s="55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/>
      <c r="U32" s="58"/>
      <c r="V32" s="58"/>
      <c r="W32" s="58"/>
      <c r="X32" s="58"/>
      <c r="Y32" s="58"/>
      <c r="Z32" s="58"/>
      <c r="AA32" s="58"/>
      <c r="AB32" s="58"/>
    </row>
    <row r="33" spans="1:28" ht="15.75" customHeight="1">
      <c r="A33" s="72"/>
      <c r="B33" s="74"/>
      <c r="C33" s="53" t="s">
        <v>37</v>
      </c>
      <c r="D33" s="59" t="e">
        <f>SUM(E33:AB33)&amp;"(1件"&amp;ROUNDDOWN(SUM(E32:AB32)/SUM(E33:AB33),1)&amp;"分)"</f>
        <v>#DIV/0!</v>
      </c>
      <c r="E33" s="55"/>
      <c r="F33" s="55"/>
      <c r="G33" s="55"/>
      <c r="H33" s="56"/>
      <c r="I33" s="55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8"/>
      <c r="U33" s="58"/>
      <c r="V33" s="58"/>
      <c r="W33" s="58"/>
      <c r="X33" s="58"/>
      <c r="Y33" s="58"/>
      <c r="Z33" s="58"/>
      <c r="AA33" s="58"/>
      <c r="AB33" s="58"/>
    </row>
    <row r="34" spans="1:28" ht="15.75" customHeight="1">
      <c r="A34" s="72"/>
      <c r="B34" s="74"/>
      <c r="C34" s="53" t="s">
        <v>38</v>
      </c>
      <c r="D34" s="59" t="e">
        <f>SUM(E34:AB34)&amp;"("&amp;ROUNDDOWN(SUM(E34:AB34)/SUM(E33:AB33)*100,1)&amp;"%)"</f>
        <v>#DIV/0!</v>
      </c>
      <c r="E34" s="55"/>
      <c r="F34" s="56"/>
      <c r="G34" s="55"/>
      <c r="H34" s="56"/>
      <c r="I34" s="55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8"/>
      <c r="U34" s="58"/>
      <c r="V34" s="58"/>
      <c r="W34" s="58"/>
      <c r="X34" s="58"/>
      <c r="Y34" s="58"/>
      <c r="Z34" s="58"/>
      <c r="AA34" s="58"/>
      <c r="AB34" s="58"/>
    </row>
    <row r="35" spans="1:28" ht="15.75" customHeight="1">
      <c r="A35" s="72"/>
      <c r="B35" s="75"/>
      <c r="C35" s="60" t="s">
        <v>34</v>
      </c>
      <c r="D35" s="59" t="e">
        <f>SUM(E35:AB35)&amp;"("&amp;ROUNDDOWN(SUM(E35:AB35)/SUM(E33:AB33)*100,1)&amp;"%)"</f>
        <v>#DIV/0!</v>
      </c>
      <c r="E35" s="55"/>
      <c r="F35" s="56"/>
      <c r="G35" s="55"/>
      <c r="H35" s="56"/>
      <c r="I35" s="55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/>
      <c r="U35" s="58"/>
      <c r="V35" s="58"/>
      <c r="W35" s="58"/>
      <c r="X35" s="58"/>
      <c r="Y35" s="58"/>
      <c r="Z35" s="58"/>
      <c r="AA35" s="58"/>
      <c r="AB35" s="58"/>
    </row>
    <row r="36" spans="1:28" ht="15.75" customHeight="1">
      <c r="A36" s="72"/>
      <c r="B36" s="77" t="s">
        <v>39</v>
      </c>
      <c r="C36" s="61" t="s">
        <v>40</v>
      </c>
      <c r="D36" s="62">
        <f>SUM(E30:AB30)+SUM(E35:AB35)</f>
        <v>0</v>
      </c>
      <c r="E36" s="63">
        <f t="shared" ref="E36:AB36" si="5">E30+E35</f>
        <v>0</v>
      </c>
      <c r="F36" s="63">
        <f t="shared" si="5"/>
        <v>0</v>
      </c>
      <c r="G36" s="63">
        <f t="shared" si="5"/>
        <v>0</v>
      </c>
      <c r="H36" s="63">
        <f t="shared" si="5"/>
        <v>0</v>
      </c>
      <c r="I36" s="63">
        <f t="shared" si="5"/>
        <v>0</v>
      </c>
      <c r="J36" s="63">
        <f t="shared" si="5"/>
        <v>0</v>
      </c>
      <c r="K36" s="63">
        <f t="shared" si="5"/>
        <v>0</v>
      </c>
      <c r="L36" s="63">
        <f t="shared" si="5"/>
        <v>0</v>
      </c>
      <c r="M36" s="63">
        <f t="shared" si="5"/>
        <v>0</v>
      </c>
      <c r="N36" s="63">
        <f t="shared" si="5"/>
        <v>0</v>
      </c>
      <c r="O36" s="63">
        <f t="shared" si="5"/>
        <v>0</v>
      </c>
      <c r="P36" s="63">
        <f t="shared" si="5"/>
        <v>0</v>
      </c>
      <c r="Q36" s="63">
        <f t="shared" si="5"/>
        <v>0</v>
      </c>
      <c r="R36" s="63">
        <f t="shared" si="5"/>
        <v>0</v>
      </c>
      <c r="S36" s="63">
        <f t="shared" si="5"/>
        <v>0</v>
      </c>
      <c r="T36" s="63">
        <f t="shared" si="5"/>
        <v>0</v>
      </c>
      <c r="U36" s="63">
        <f t="shared" si="5"/>
        <v>0</v>
      </c>
      <c r="V36" s="63">
        <f t="shared" si="5"/>
        <v>0</v>
      </c>
      <c r="W36" s="63">
        <f t="shared" si="5"/>
        <v>0</v>
      </c>
      <c r="X36" s="63">
        <f t="shared" si="5"/>
        <v>0</v>
      </c>
      <c r="Y36" s="63">
        <f t="shared" si="5"/>
        <v>0</v>
      </c>
      <c r="Z36" s="63">
        <f t="shared" si="5"/>
        <v>0</v>
      </c>
      <c r="AA36" s="63">
        <f t="shared" si="5"/>
        <v>0</v>
      </c>
      <c r="AB36" s="63">
        <f t="shared" si="5"/>
        <v>0</v>
      </c>
    </row>
    <row r="37" spans="1:28" ht="15.75" customHeight="1">
      <c r="A37" s="72"/>
      <c r="B37" s="75"/>
      <c r="C37" s="61" t="s">
        <v>41</v>
      </c>
      <c r="D37" s="62">
        <f>SUM(E37:AB37)</f>
        <v>0</v>
      </c>
      <c r="E37" s="64"/>
      <c r="F37" s="65"/>
      <c r="G37" s="65"/>
      <c r="H37" s="65"/>
      <c r="I37" s="65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7"/>
      <c r="U37" s="67"/>
      <c r="V37" s="67"/>
      <c r="W37" s="67"/>
      <c r="X37" s="67"/>
      <c r="Y37" s="67"/>
      <c r="Z37" s="67"/>
      <c r="AA37" s="67"/>
      <c r="AB37" s="67"/>
    </row>
    <row r="38" spans="1:28" ht="15.75" customHeight="1">
      <c r="A38" s="40"/>
      <c r="B38" s="40"/>
      <c r="C38" s="68"/>
      <c r="D38" s="68"/>
      <c r="E38" s="68"/>
      <c r="F38" s="68"/>
      <c r="G38" s="68"/>
      <c r="H38" s="68"/>
      <c r="I38" s="68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70"/>
      <c r="U38" s="70"/>
      <c r="V38" s="70"/>
      <c r="W38" s="70"/>
      <c r="X38" s="70"/>
      <c r="Y38" s="70"/>
      <c r="Z38" s="70"/>
      <c r="AA38" s="70"/>
      <c r="AB38" s="70"/>
    </row>
    <row r="39" spans="1:28" ht="15.75" customHeight="1">
      <c r="A39" s="71" t="s">
        <v>14</v>
      </c>
      <c r="B39" s="73" t="s">
        <v>30</v>
      </c>
      <c r="C39" s="46" t="s">
        <v>31</v>
      </c>
      <c r="D39" s="47">
        <f>SUM(E39:AB39)</f>
        <v>0</v>
      </c>
      <c r="E39" s="48"/>
      <c r="F39" s="49"/>
      <c r="G39" s="48"/>
      <c r="H39" s="49"/>
      <c r="I39" s="48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1"/>
      <c r="U39" s="51"/>
      <c r="V39" s="51"/>
      <c r="W39" s="51"/>
      <c r="X39" s="51"/>
      <c r="Y39" s="51"/>
      <c r="Z39" s="51"/>
      <c r="AA39" s="51"/>
      <c r="AB39" s="51"/>
    </row>
    <row r="40" spans="1:28" ht="15.75" customHeight="1">
      <c r="A40" s="72"/>
      <c r="B40" s="74"/>
      <c r="C40" s="46" t="s">
        <v>32</v>
      </c>
      <c r="D40" s="52" t="e">
        <f>SUM(E40:AB40)&amp;"件("&amp;ROUNDDOWN(SUM(E39:AB39)/SUM(E40:AB40),1)&amp;"分)"</f>
        <v>#DIV/0!</v>
      </c>
      <c r="E40" s="48"/>
      <c r="F40" s="48"/>
      <c r="G40" s="48"/>
      <c r="H40" s="49"/>
      <c r="I40" s="48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1"/>
      <c r="U40" s="51"/>
      <c r="V40" s="51"/>
      <c r="W40" s="51"/>
      <c r="X40" s="51"/>
      <c r="Y40" s="51"/>
      <c r="Z40" s="51"/>
      <c r="AA40" s="51"/>
      <c r="AB40" s="51"/>
    </row>
    <row r="41" spans="1:28" ht="15.75" customHeight="1">
      <c r="A41" s="72"/>
      <c r="B41" s="74"/>
      <c r="C41" s="46" t="s">
        <v>33</v>
      </c>
      <c r="D41" s="52" t="e">
        <f>SUM(E41:AB41)&amp;"件("&amp;ROUNDDOWN(SUM(E41:AB41)/SUM(E40:AB40)*100,1)&amp;"%)"</f>
        <v>#DIV/0!</v>
      </c>
      <c r="E41" s="48"/>
      <c r="F41" s="49"/>
      <c r="G41" s="48"/>
      <c r="H41" s="49"/>
      <c r="I41" s="48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1"/>
      <c r="U41" s="51"/>
      <c r="V41" s="51"/>
      <c r="W41" s="51"/>
      <c r="X41" s="51"/>
      <c r="Y41" s="51"/>
      <c r="Z41" s="51"/>
      <c r="AA41" s="51"/>
      <c r="AB41" s="51"/>
    </row>
    <row r="42" spans="1:28" ht="15.75" customHeight="1">
      <c r="A42" s="72"/>
      <c r="B42" s="74"/>
      <c r="C42" s="46" t="s">
        <v>34</v>
      </c>
      <c r="D42" s="52" t="e">
        <f>SUM(E42:AB42)&amp;"件("&amp;ROUNDDOWN(SUM(E42:AB42)/SUM(E40:AB40)*100,1)&amp;"%)"</f>
        <v>#DIV/0!</v>
      </c>
      <c r="E42" s="48"/>
      <c r="F42" s="49"/>
      <c r="G42" s="48"/>
      <c r="H42" s="49"/>
      <c r="I42" s="48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1"/>
      <c r="U42" s="51"/>
      <c r="V42" s="51"/>
      <c r="W42" s="51"/>
      <c r="X42" s="51"/>
      <c r="Y42" s="51"/>
      <c r="Z42" s="51"/>
      <c r="AA42" s="51"/>
      <c r="AB42" s="51"/>
    </row>
    <row r="43" spans="1:28" ht="15.75" customHeight="1">
      <c r="A43" s="72"/>
      <c r="B43" s="75"/>
      <c r="C43" s="46" t="s">
        <v>35</v>
      </c>
      <c r="D43" s="47">
        <f t="shared" ref="D43:D44" si="6">SUM(E43:AB43)</f>
        <v>0</v>
      </c>
      <c r="E43" s="48"/>
      <c r="F43" s="49"/>
      <c r="G43" s="48"/>
      <c r="H43" s="49"/>
      <c r="I43" s="48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1"/>
      <c r="U43" s="51"/>
      <c r="V43" s="51"/>
      <c r="W43" s="51"/>
      <c r="X43" s="51"/>
      <c r="Y43" s="51"/>
      <c r="Z43" s="51"/>
      <c r="AA43" s="51"/>
      <c r="AB43" s="51"/>
    </row>
    <row r="44" spans="1:28" ht="15.75" customHeight="1">
      <c r="A44" s="72"/>
      <c r="B44" s="76" t="s">
        <v>13</v>
      </c>
      <c r="C44" s="53" t="s">
        <v>36</v>
      </c>
      <c r="D44" s="54">
        <f t="shared" si="6"/>
        <v>0</v>
      </c>
      <c r="E44" s="55"/>
      <c r="F44" s="56"/>
      <c r="G44" s="55"/>
      <c r="H44" s="56"/>
      <c r="I44" s="55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8"/>
      <c r="U44" s="58"/>
      <c r="V44" s="58"/>
      <c r="W44" s="58"/>
      <c r="X44" s="58"/>
      <c r="Y44" s="58"/>
      <c r="Z44" s="58"/>
      <c r="AA44" s="58"/>
      <c r="AB44" s="58"/>
    </row>
    <row r="45" spans="1:28" ht="15.75" customHeight="1">
      <c r="A45" s="72"/>
      <c r="B45" s="74"/>
      <c r="C45" s="53" t="s">
        <v>37</v>
      </c>
      <c r="D45" s="59" t="e">
        <f>SUM(E45:AB45)&amp;"(1件"&amp;ROUNDDOWN(SUM(E44:AB44)/SUM(E45:AB45),1)&amp;"分)"</f>
        <v>#DIV/0!</v>
      </c>
      <c r="E45" s="55"/>
      <c r="F45" s="55"/>
      <c r="G45" s="55"/>
      <c r="H45" s="56"/>
      <c r="I45" s="55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8"/>
      <c r="U45" s="58"/>
      <c r="V45" s="58"/>
      <c r="W45" s="58"/>
      <c r="X45" s="58"/>
      <c r="Y45" s="58"/>
      <c r="Z45" s="58"/>
      <c r="AA45" s="58"/>
      <c r="AB45" s="58"/>
    </row>
    <row r="46" spans="1:28" ht="15.75" customHeight="1">
      <c r="A46" s="72"/>
      <c r="B46" s="74"/>
      <c r="C46" s="53" t="s">
        <v>38</v>
      </c>
      <c r="D46" s="59" t="e">
        <f>SUM(E46:AB46)&amp;"("&amp;ROUNDDOWN(SUM(E46:AB46)/SUM(E45:AB45)*100,1)&amp;"%)"</f>
        <v>#DIV/0!</v>
      </c>
      <c r="E46" s="55"/>
      <c r="F46" s="56"/>
      <c r="G46" s="55"/>
      <c r="H46" s="56"/>
      <c r="I46" s="55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8"/>
      <c r="U46" s="58"/>
      <c r="V46" s="58"/>
      <c r="W46" s="58"/>
      <c r="X46" s="58"/>
      <c r="Y46" s="58"/>
      <c r="Z46" s="58"/>
      <c r="AA46" s="58"/>
      <c r="AB46" s="58"/>
    </row>
    <row r="47" spans="1:28" ht="15.75" customHeight="1">
      <c r="A47" s="72"/>
      <c r="B47" s="75"/>
      <c r="C47" s="60" t="s">
        <v>34</v>
      </c>
      <c r="D47" s="59" t="e">
        <f>SUM(E47:AB47)&amp;"("&amp;ROUNDDOWN(SUM(E47:AB47)/SUM(E45:AB45)*100,1)&amp;"%)"</f>
        <v>#DIV/0!</v>
      </c>
      <c r="E47" s="55"/>
      <c r="F47" s="56"/>
      <c r="G47" s="55"/>
      <c r="H47" s="56"/>
      <c r="I47" s="55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8"/>
      <c r="U47" s="58"/>
      <c r="V47" s="58"/>
      <c r="W47" s="58"/>
      <c r="X47" s="58"/>
      <c r="Y47" s="58"/>
      <c r="Z47" s="58"/>
      <c r="AA47" s="58"/>
      <c r="AB47" s="58"/>
    </row>
    <row r="48" spans="1:28" ht="15.75" customHeight="1">
      <c r="A48" s="72"/>
      <c r="B48" s="77" t="s">
        <v>39</v>
      </c>
      <c r="C48" s="61" t="s">
        <v>40</v>
      </c>
      <c r="D48" s="62">
        <f>SUM(E42:AB42)+SUM(E47:AB47)</f>
        <v>0</v>
      </c>
      <c r="E48" s="63">
        <f t="shared" ref="E48:R48" si="7">E42+E47</f>
        <v>0</v>
      </c>
      <c r="F48" s="63">
        <f t="shared" si="7"/>
        <v>0</v>
      </c>
      <c r="G48" s="63">
        <f t="shared" si="7"/>
        <v>0</v>
      </c>
      <c r="H48" s="63">
        <f t="shared" si="7"/>
        <v>0</v>
      </c>
      <c r="I48" s="63">
        <f t="shared" si="7"/>
        <v>0</v>
      </c>
      <c r="J48" s="63">
        <f t="shared" si="7"/>
        <v>0</v>
      </c>
      <c r="K48" s="63">
        <f t="shared" si="7"/>
        <v>0</v>
      </c>
      <c r="L48" s="63">
        <f t="shared" si="7"/>
        <v>0</v>
      </c>
      <c r="M48" s="63">
        <f t="shared" si="7"/>
        <v>0</v>
      </c>
      <c r="N48" s="63">
        <f t="shared" si="7"/>
        <v>0</v>
      </c>
      <c r="O48" s="63">
        <f t="shared" si="7"/>
        <v>0</v>
      </c>
      <c r="P48" s="63">
        <f t="shared" si="7"/>
        <v>0</v>
      </c>
      <c r="Q48" s="63">
        <f t="shared" si="7"/>
        <v>0</v>
      </c>
      <c r="R48" s="63">
        <f t="shared" si="7"/>
        <v>0</v>
      </c>
      <c r="S48" s="63">
        <f>S42+U45:U49</f>
        <v>0</v>
      </c>
      <c r="T48" s="63">
        <f t="shared" ref="T48:AB48" si="8">T42+T47</f>
        <v>0</v>
      </c>
      <c r="U48" s="63">
        <f t="shared" si="8"/>
        <v>0</v>
      </c>
      <c r="V48" s="63">
        <f t="shared" si="8"/>
        <v>0</v>
      </c>
      <c r="W48" s="63">
        <f t="shared" si="8"/>
        <v>0</v>
      </c>
      <c r="X48" s="63">
        <f t="shared" si="8"/>
        <v>0</v>
      </c>
      <c r="Y48" s="63">
        <f t="shared" si="8"/>
        <v>0</v>
      </c>
      <c r="Z48" s="63">
        <f t="shared" si="8"/>
        <v>0</v>
      </c>
      <c r="AA48" s="63">
        <f t="shared" si="8"/>
        <v>0</v>
      </c>
      <c r="AB48" s="63">
        <f t="shared" si="8"/>
        <v>0</v>
      </c>
    </row>
    <row r="49" spans="1:28" ht="15.75" customHeight="1">
      <c r="A49" s="72"/>
      <c r="B49" s="75"/>
      <c r="C49" s="61" t="s">
        <v>41</v>
      </c>
      <c r="D49" s="62">
        <f>SUM(E49:AB49)</f>
        <v>0</v>
      </c>
      <c r="E49" s="64"/>
      <c r="F49" s="65"/>
      <c r="G49" s="65"/>
      <c r="H49" s="65"/>
      <c r="I49" s="65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7"/>
      <c r="U49" s="67"/>
      <c r="V49" s="67"/>
      <c r="W49" s="67"/>
      <c r="X49" s="67"/>
      <c r="Y49" s="67"/>
      <c r="Z49" s="67"/>
      <c r="AA49" s="67"/>
      <c r="AB49" s="67"/>
    </row>
    <row r="50" spans="1:28" ht="15.75" customHeight="1">
      <c r="A50" s="40"/>
      <c r="B50" s="40"/>
      <c r="C50" s="68"/>
      <c r="D50" s="68"/>
      <c r="E50" s="68"/>
      <c r="F50" s="68"/>
      <c r="G50" s="68"/>
      <c r="H50" s="68"/>
      <c r="I50" s="68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70"/>
      <c r="U50" s="70"/>
      <c r="V50" s="70"/>
      <c r="W50" s="70"/>
      <c r="X50" s="70"/>
      <c r="Y50" s="70"/>
      <c r="Z50" s="70"/>
      <c r="AA50" s="70"/>
      <c r="AB50" s="70"/>
    </row>
    <row r="51" spans="1:28" ht="15.75" customHeight="1">
      <c r="A51" s="71" t="s">
        <v>12</v>
      </c>
      <c r="B51" s="73" t="s">
        <v>30</v>
      </c>
      <c r="C51" s="46" t="s">
        <v>31</v>
      </c>
      <c r="D51" s="47">
        <f>SUM(E51:AB51)</f>
        <v>0</v>
      </c>
      <c r="E51" s="48"/>
      <c r="F51" s="49"/>
      <c r="G51" s="48"/>
      <c r="H51" s="48"/>
      <c r="I51" s="48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1"/>
      <c r="U51" s="51"/>
      <c r="V51" s="51"/>
      <c r="W51" s="51"/>
      <c r="X51" s="51"/>
      <c r="Y51" s="51"/>
      <c r="Z51" s="51"/>
      <c r="AA51" s="51"/>
      <c r="AB51" s="51"/>
    </row>
    <row r="52" spans="1:28" ht="15.75" customHeight="1">
      <c r="A52" s="72"/>
      <c r="B52" s="74"/>
      <c r="C52" s="46" t="s">
        <v>32</v>
      </c>
      <c r="D52" s="52" t="e">
        <f>SUM(E52:AB52)&amp;"件("&amp;ROUNDDOWN(SUM(E51:AB51)/SUM(E52:AB52),1)&amp;"分)"</f>
        <v>#DIV/0!</v>
      </c>
      <c r="E52" s="48"/>
      <c r="F52" s="48"/>
      <c r="G52" s="48"/>
      <c r="H52" s="48"/>
      <c r="I52" s="48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1"/>
      <c r="U52" s="51"/>
      <c r="V52" s="51"/>
      <c r="W52" s="51"/>
      <c r="X52" s="51"/>
      <c r="Y52" s="51"/>
      <c r="Z52" s="51"/>
      <c r="AA52" s="51"/>
      <c r="AB52" s="51"/>
    </row>
    <row r="53" spans="1:28" ht="15.75" customHeight="1">
      <c r="A53" s="72"/>
      <c r="B53" s="74"/>
      <c r="C53" s="46" t="s">
        <v>33</v>
      </c>
      <c r="D53" s="52" t="e">
        <f>SUM(E53:AB53)&amp;"件("&amp;ROUNDDOWN(SUM(E53:AB53)/SUM(E52:AB52)*100,1)&amp;"%)"</f>
        <v>#DIV/0!</v>
      </c>
      <c r="E53" s="48"/>
      <c r="F53" s="49"/>
      <c r="G53" s="48"/>
      <c r="H53" s="48"/>
      <c r="I53" s="48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1"/>
      <c r="U53" s="51"/>
      <c r="V53" s="51"/>
      <c r="W53" s="51"/>
      <c r="X53" s="51"/>
      <c r="Y53" s="51"/>
      <c r="Z53" s="51"/>
      <c r="AA53" s="51"/>
      <c r="AB53" s="51"/>
    </row>
    <row r="54" spans="1:28" ht="15.75" customHeight="1">
      <c r="A54" s="72"/>
      <c r="B54" s="74"/>
      <c r="C54" s="46" t="s">
        <v>34</v>
      </c>
      <c r="D54" s="52" t="e">
        <f>SUM(E54:AB54)&amp;"件("&amp;ROUNDDOWN(SUM(E54:AB54)/SUM(E52:AB52)*100,1)&amp;"%)"</f>
        <v>#DIV/0!</v>
      </c>
      <c r="E54" s="48"/>
      <c r="F54" s="49"/>
      <c r="G54" s="48"/>
      <c r="H54" s="49"/>
      <c r="I54" s="48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1"/>
      <c r="U54" s="51"/>
      <c r="V54" s="51"/>
      <c r="W54" s="51"/>
      <c r="X54" s="51"/>
      <c r="Y54" s="51"/>
      <c r="Z54" s="51"/>
      <c r="AA54" s="51"/>
      <c r="AB54" s="51"/>
    </row>
    <row r="55" spans="1:28" ht="15.75" customHeight="1">
      <c r="A55" s="72"/>
      <c r="B55" s="75"/>
      <c r="C55" s="46" t="s">
        <v>35</v>
      </c>
      <c r="D55" s="47">
        <f t="shared" ref="D55:D56" si="9">SUM(E55:AB55)</f>
        <v>0</v>
      </c>
      <c r="E55" s="48"/>
      <c r="F55" s="49"/>
      <c r="G55" s="48"/>
      <c r="H55" s="48"/>
      <c r="I55" s="48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1"/>
      <c r="U55" s="51"/>
      <c r="V55" s="51"/>
      <c r="W55" s="51"/>
      <c r="X55" s="51"/>
      <c r="Y55" s="51"/>
      <c r="Z55" s="51"/>
      <c r="AA55" s="51"/>
      <c r="AB55" s="51"/>
    </row>
    <row r="56" spans="1:28" ht="15.75" customHeight="1">
      <c r="A56" s="72"/>
      <c r="B56" s="76" t="s">
        <v>13</v>
      </c>
      <c r="C56" s="53" t="s">
        <v>36</v>
      </c>
      <c r="D56" s="54">
        <f t="shared" si="9"/>
        <v>0</v>
      </c>
      <c r="E56" s="55"/>
      <c r="F56" s="55"/>
      <c r="G56" s="55"/>
      <c r="H56" s="55"/>
      <c r="I56" s="55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8"/>
      <c r="U56" s="58"/>
      <c r="V56" s="58"/>
      <c r="W56" s="58"/>
      <c r="X56" s="58"/>
      <c r="Y56" s="58"/>
      <c r="Z56" s="58"/>
      <c r="AA56" s="58"/>
      <c r="AB56" s="58"/>
    </row>
    <row r="57" spans="1:28" ht="15.75" customHeight="1">
      <c r="A57" s="72"/>
      <c r="B57" s="74"/>
      <c r="C57" s="53" t="s">
        <v>37</v>
      </c>
      <c r="D57" s="59" t="e">
        <f>SUM(E57:AB57)&amp;"(1件"&amp;ROUNDDOWN(SUM(E56:AB56)/SUM(E57:AB57),1)&amp;"分)"</f>
        <v>#DIV/0!</v>
      </c>
      <c r="E57" s="55"/>
      <c r="F57" s="55"/>
      <c r="G57" s="55"/>
      <c r="H57" s="55"/>
      <c r="I57" s="55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8"/>
      <c r="U57" s="58"/>
      <c r="V57" s="58"/>
      <c r="W57" s="58"/>
      <c r="X57" s="58"/>
      <c r="Y57" s="58"/>
      <c r="Z57" s="58"/>
      <c r="AA57" s="58"/>
      <c r="AB57" s="58"/>
    </row>
    <row r="58" spans="1:28" ht="15.75" customHeight="1">
      <c r="A58" s="72"/>
      <c r="B58" s="74"/>
      <c r="C58" s="53" t="s">
        <v>38</v>
      </c>
      <c r="D58" s="59" t="e">
        <f>SUM(E58:AB58)&amp;"("&amp;ROUNDDOWN(SUM(E58:AB58)/SUM(E57:AB57)*100,1)&amp;"%)"</f>
        <v>#DIV/0!</v>
      </c>
      <c r="E58" s="55"/>
      <c r="F58" s="55"/>
      <c r="G58" s="55"/>
      <c r="H58" s="55"/>
      <c r="I58" s="55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8"/>
      <c r="U58" s="58"/>
      <c r="V58" s="58"/>
      <c r="W58" s="58"/>
      <c r="X58" s="58"/>
      <c r="Y58" s="58"/>
      <c r="Z58" s="58"/>
      <c r="AA58" s="58"/>
      <c r="AB58" s="58"/>
    </row>
    <row r="59" spans="1:28" ht="15.75" customHeight="1">
      <c r="A59" s="72"/>
      <c r="B59" s="75"/>
      <c r="C59" s="60" t="s">
        <v>34</v>
      </c>
      <c r="D59" s="59" t="e">
        <f>SUM(E59:AB59)&amp;"("&amp;ROUNDDOWN(SUM(E59:AB59)/SUM(E57:AB57)*100,1)&amp;"%)"</f>
        <v>#DIV/0!</v>
      </c>
      <c r="E59" s="55"/>
      <c r="F59" s="55"/>
      <c r="G59" s="55"/>
      <c r="H59" s="55"/>
      <c r="I59" s="55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8"/>
      <c r="U59" s="58"/>
      <c r="V59" s="58"/>
      <c r="W59" s="58"/>
      <c r="X59" s="58"/>
      <c r="Y59" s="58"/>
      <c r="Z59" s="58"/>
      <c r="AA59" s="58"/>
      <c r="AB59" s="58"/>
    </row>
    <row r="60" spans="1:28" ht="15.75" customHeight="1">
      <c r="A60" s="72"/>
      <c r="B60" s="77" t="s">
        <v>39</v>
      </c>
      <c r="C60" s="61" t="s">
        <v>40</v>
      </c>
      <c r="D60" s="62">
        <f>SUM(E54:AB54)+SUM(E59:AB59)</f>
        <v>0</v>
      </c>
      <c r="E60" s="63">
        <f t="shared" ref="E60:AB60" si="10">E54+E59</f>
        <v>0</v>
      </c>
      <c r="F60" s="63">
        <f t="shared" si="10"/>
        <v>0</v>
      </c>
      <c r="G60" s="63">
        <f t="shared" si="10"/>
        <v>0</v>
      </c>
      <c r="H60" s="63">
        <f t="shared" si="10"/>
        <v>0</v>
      </c>
      <c r="I60" s="63">
        <f t="shared" si="10"/>
        <v>0</v>
      </c>
      <c r="J60" s="63">
        <f t="shared" si="10"/>
        <v>0</v>
      </c>
      <c r="K60" s="63">
        <f t="shared" si="10"/>
        <v>0</v>
      </c>
      <c r="L60" s="63">
        <f t="shared" si="10"/>
        <v>0</v>
      </c>
      <c r="M60" s="63">
        <f t="shared" si="10"/>
        <v>0</v>
      </c>
      <c r="N60" s="63">
        <f t="shared" si="10"/>
        <v>0</v>
      </c>
      <c r="O60" s="63">
        <f t="shared" si="10"/>
        <v>0</v>
      </c>
      <c r="P60" s="63">
        <f t="shared" si="10"/>
        <v>0</v>
      </c>
      <c r="Q60" s="63">
        <f t="shared" si="10"/>
        <v>0</v>
      </c>
      <c r="R60" s="63">
        <f t="shared" si="10"/>
        <v>0</v>
      </c>
      <c r="S60" s="63">
        <f t="shared" si="10"/>
        <v>0</v>
      </c>
      <c r="T60" s="63">
        <f t="shared" si="10"/>
        <v>0</v>
      </c>
      <c r="U60" s="63">
        <f t="shared" si="10"/>
        <v>0</v>
      </c>
      <c r="V60" s="63">
        <f t="shared" si="10"/>
        <v>0</v>
      </c>
      <c r="W60" s="63">
        <f t="shared" si="10"/>
        <v>0</v>
      </c>
      <c r="X60" s="63">
        <f t="shared" si="10"/>
        <v>0</v>
      </c>
      <c r="Y60" s="63">
        <f t="shared" si="10"/>
        <v>0</v>
      </c>
      <c r="Z60" s="63">
        <f t="shared" si="10"/>
        <v>0</v>
      </c>
      <c r="AA60" s="63">
        <f t="shared" si="10"/>
        <v>0</v>
      </c>
      <c r="AB60" s="63">
        <f t="shared" si="10"/>
        <v>0</v>
      </c>
    </row>
    <row r="61" spans="1:28" ht="15.75" customHeight="1">
      <c r="A61" s="72"/>
      <c r="B61" s="75"/>
      <c r="C61" s="61" t="s">
        <v>41</v>
      </c>
      <c r="D61" s="62">
        <f>SUM(E61:AB61)</f>
        <v>0</v>
      </c>
      <c r="E61" s="64"/>
      <c r="F61" s="65"/>
      <c r="G61" s="65"/>
      <c r="H61" s="65"/>
      <c r="I61" s="65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7"/>
      <c r="U61" s="67"/>
      <c r="V61" s="67"/>
      <c r="W61" s="67"/>
      <c r="X61" s="67"/>
      <c r="Y61" s="67"/>
      <c r="Z61" s="67"/>
      <c r="AA61" s="67"/>
      <c r="AB61" s="67"/>
    </row>
    <row r="62" spans="1:28" ht="15.75" customHeight="1">
      <c r="A62" s="40"/>
      <c r="B62" s="40"/>
      <c r="C62" s="68"/>
      <c r="D62" s="68"/>
      <c r="E62" s="68"/>
      <c r="F62" s="68"/>
      <c r="G62" s="68"/>
      <c r="H62" s="68"/>
      <c r="I62" s="68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70"/>
      <c r="U62" s="70"/>
      <c r="V62" s="70"/>
      <c r="W62" s="70"/>
      <c r="X62" s="70"/>
      <c r="Y62" s="70"/>
      <c r="Z62" s="70"/>
      <c r="AA62" s="70"/>
      <c r="AB62" s="70"/>
    </row>
    <row r="63" spans="1:28" ht="15.75" customHeight="1">
      <c r="A63" s="40"/>
      <c r="B63" s="40"/>
      <c r="C63" s="40"/>
      <c r="D63" s="40"/>
      <c r="E63" s="40"/>
      <c r="F63" s="40"/>
      <c r="G63" s="40"/>
      <c r="H63" s="40"/>
      <c r="I63" s="4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</row>
    <row r="64" spans="1:28" ht="15.75" customHeight="1">
      <c r="A64" s="40"/>
      <c r="B64" s="40"/>
      <c r="C64" s="40"/>
      <c r="D64" s="40"/>
      <c r="E64" s="40"/>
      <c r="F64" s="40"/>
      <c r="G64" s="40"/>
      <c r="H64" s="40"/>
      <c r="I64" s="4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</row>
    <row r="65" spans="1:28" ht="15.75" customHeight="1">
      <c r="A65" s="40"/>
      <c r="B65" s="40"/>
      <c r="C65" s="40"/>
      <c r="D65" s="40"/>
      <c r="E65" s="40"/>
      <c r="F65" s="40"/>
      <c r="G65" s="40"/>
      <c r="H65" s="40"/>
      <c r="I65" s="4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</row>
    <row r="66" spans="1:28" ht="15.75" customHeight="1">
      <c r="A66" s="40"/>
      <c r="B66" s="40"/>
      <c r="C66" s="40"/>
      <c r="D66" s="40"/>
      <c r="E66" s="40"/>
      <c r="F66" s="40"/>
      <c r="G66" s="40"/>
      <c r="H66" s="40"/>
      <c r="I66" s="4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</row>
    <row r="67" spans="1:28" ht="15.75" customHeight="1">
      <c r="A67" s="40"/>
      <c r="B67" s="40"/>
      <c r="C67" s="40"/>
      <c r="D67" s="40"/>
      <c r="E67" s="40"/>
      <c r="F67" s="40"/>
      <c r="G67" s="40"/>
      <c r="H67" s="40"/>
      <c r="I67" s="4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</row>
    <row r="68" spans="1:28" ht="15.75" customHeight="1">
      <c r="A68" s="40"/>
      <c r="B68" s="40"/>
      <c r="C68" s="40"/>
      <c r="D68" s="40"/>
      <c r="E68" s="40"/>
      <c r="F68" s="40"/>
      <c r="G68" s="40"/>
      <c r="H68" s="40"/>
      <c r="I68" s="4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</row>
    <row r="69" spans="1:28" ht="15.75" customHeight="1">
      <c r="A69" s="40"/>
      <c r="B69" s="40"/>
      <c r="C69" s="40"/>
      <c r="D69" s="40"/>
      <c r="E69" s="40"/>
      <c r="F69" s="40"/>
      <c r="G69" s="40"/>
      <c r="H69" s="40"/>
      <c r="I69" s="4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</row>
    <row r="70" spans="1:28" ht="15.75" customHeight="1">
      <c r="A70" s="40"/>
      <c r="B70" s="40"/>
      <c r="C70" s="40"/>
      <c r="D70" s="40"/>
      <c r="E70" s="40"/>
      <c r="F70" s="40"/>
      <c r="G70" s="40"/>
      <c r="H70" s="40"/>
      <c r="I70" s="4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</row>
    <row r="71" spans="1:28" ht="15.75" customHeight="1">
      <c r="A71" s="40"/>
      <c r="B71" s="40"/>
      <c r="C71" s="40"/>
      <c r="D71" s="40"/>
      <c r="E71" s="40"/>
      <c r="F71" s="40"/>
      <c r="G71" s="40"/>
      <c r="H71" s="40"/>
      <c r="I71" s="4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</row>
    <row r="72" spans="1:28" ht="15.75" customHeight="1">
      <c r="A72" s="40"/>
      <c r="B72" s="40"/>
      <c r="C72" s="40"/>
      <c r="D72" s="40"/>
      <c r="E72" s="40"/>
      <c r="F72" s="40"/>
      <c r="G72" s="40"/>
      <c r="H72" s="40"/>
      <c r="I72" s="4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</row>
    <row r="73" spans="1:28" ht="15.75" customHeight="1">
      <c r="A73" s="40"/>
      <c r="B73" s="40"/>
      <c r="C73" s="40"/>
      <c r="D73" s="40"/>
      <c r="E73" s="40"/>
      <c r="F73" s="40"/>
      <c r="G73" s="40"/>
      <c r="H73" s="40"/>
      <c r="I73" s="4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</row>
    <row r="74" spans="1:28" ht="15.75" customHeight="1">
      <c r="A74" s="40"/>
      <c r="B74" s="40"/>
      <c r="C74" s="40"/>
      <c r="D74" s="40"/>
      <c r="E74" s="40"/>
      <c r="F74" s="40"/>
      <c r="G74" s="40"/>
      <c r="H74" s="40"/>
      <c r="I74" s="4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</row>
    <row r="75" spans="1:28" ht="15.75" customHeight="1">
      <c r="A75" s="40"/>
      <c r="B75" s="40"/>
      <c r="C75" s="40"/>
      <c r="D75" s="40"/>
      <c r="E75" s="40"/>
      <c r="F75" s="40"/>
      <c r="G75" s="40"/>
      <c r="H75" s="40"/>
      <c r="I75" s="4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</row>
    <row r="76" spans="1:28" ht="15.75" customHeight="1">
      <c r="A76" s="40"/>
      <c r="B76" s="40"/>
      <c r="C76" s="40"/>
      <c r="D76" s="40"/>
      <c r="E76" s="40"/>
      <c r="F76" s="40"/>
      <c r="G76" s="40"/>
      <c r="H76" s="40"/>
      <c r="I76" s="4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</row>
    <row r="77" spans="1:28" ht="15.75" customHeight="1">
      <c r="A77" s="40"/>
      <c r="B77" s="40"/>
      <c r="C77" s="40"/>
      <c r="D77" s="40"/>
      <c r="E77" s="40"/>
      <c r="F77" s="40"/>
      <c r="G77" s="40"/>
      <c r="H77" s="40"/>
      <c r="I77" s="4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</row>
    <row r="78" spans="1:28" ht="15.75" customHeight="1">
      <c r="A78" s="40"/>
      <c r="B78" s="40"/>
      <c r="C78" s="40"/>
      <c r="D78" s="40"/>
      <c r="E78" s="40"/>
      <c r="F78" s="40"/>
      <c r="G78" s="40"/>
      <c r="H78" s="40"/>
      <c r="I78" s="4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</row>
    <row r="79" spans="1:28" ht="15.75" customHeight="1">
      <c r="A79" s="40"/>
      <c r="B79" s="40"/>
      <c r="C79" s="40"/>
      <c r="D79" s="40"/>
      <c r="E79" s="40"/>
      <c r="F79" s="40"/>
      <c r="G79" s="40"/>
      <c r="H79" s="40"/>
      <c r="I79" s="4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</row>
    <row r="80" spans="1:28" ht="15.75" customHeight="1">
      <c r="A80" s="40"/>
      <c r="B80" s="40"/>
      <c r="C80" s="40"/>
      <c r="D80" s="40"/>
      <c r="E80" s="40"/>
      <c r="F80" s="40"/>
      <c r="G80" s="40"/>
      <c r="H80" s="40"/>
      <c r="I80" s="4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</row>
    <row r="81" spans="1:28" ht="15.75" customHeight="1">
      <c r="A81" s="40"/>
      <c r="B81" s="40"/>
      <c r="C81" s="40"/>
      <c r="D81" s="40"/>
      <c r="E81" s="40"/>
      <c r="F81" s="40"/>
      <c r="G81" s="40"/>
      <c r="H81" s="40"/>
      <c r="I81" s="4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</row>
    <row r="82" spans="1:28" ht="15.75" customHeight="1">
      <c r="A82" s="40"/>
      <c r="B82" s="40"/>
      <c r="C82" s="40"/>
      <c r="D82" s="40"/>
      <c r="E82" s="40"/>
      <c r="F82" s="40"/>
      <c r="G82" s="40"/>
      <c r="H82" s="40"/>
      <c r="I82" s="4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</row>
    <row r="83" spans="1:28" ht="15.75" customHeight="1">
      <c r="A83" s="40"/>
      <c r="B83" s="40"/>
      <c r="C83" s="40"/>
      <c r="D83" s="40"/>
      <c r="E83" s="40"/>
      <c r="F83" s="40"/>
      <c r="G83" s="40"/>
      <c r="H83" s="40"/>
      <c r="I83" s="4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</row>
    <row r="84" spans="1:28" ht="15.75" customHeight="1">
      <c r="A84" s="40"/>
      <c r="B84" s="40"/>
      <c r="C84" s="40"/>
      <c r="D84" s="40"/>
      <c r="E84" s="40"/>
      <c r="F84" s="40"/>
      <c r="G84" s="40"/>
      <c r="H84" s="40"/>
      <c r="I84" s="4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</row>
    <row r="85" spans="1:28" ht="15.75" customHeight="1">
      <c r="A85" s="40"/>
      <c r="B85" s="40"/>
      <c r="C85" s="40"/>
      <c r="D85" s="40"/>
      <c r="E85" s="40"/>
      <c r="F85" s="40"/>
      <c r="G85" s="40"/>
      <c r="H85" s="40"/>
      <c r="I85" s="4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</row>
    <row r="86" spans="1:28" ht="15.75" customHeight="1">
      <c r="A86" s="40"/>
      <c r="B86" s="40"/>
      <c r="C86" s="40"/>
      <c r="D86" s="40"/>
      <c r="E86" s="40"/>
      <c r="F86" s="40"/>
      <c r="G86" s="40"/>
      <c r="H86" s="40"/>
      <c r="I86" s="4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</row>
    <row r="87" spans="1:28" ht="15.75" customHeight="1">
      <c r="A87" s="40"/>
      <c r="B87" s="40"/>
      <c r="C87" s="40"/>
      <c r="D87" s="40"/>
      <c r="E87" s="40"/>
      <c r="F87" s="40"/>
      <c r="G87" s="40"/>
      <c r="H87" s="40"/>
      <c r="I87" s="4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</row>
    <row r="88" spans="1:28" ht="15.75" customHeight="1">
      <c r="A88" s="40"/>
      <c r="B88" s="40"/>
      <c r="C88" s="40"/>
      <c r="D88" s="40"/>
      <c r="E88" s="40"/>
      <c r="F88" s="40"/>
      <c r="G88" s="40"/>
      <c r="H88" s="40"/>
      <c r="I88" s="4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</row>
    <row r="89" spans="1:28" ht="15.75" customHeight="1">
      <c r="A89" s="40"/>
      <c r="B89" s="40"/>
      <c r="C89" s="40"/>
      <c r="D89" s="40"/>
      <c r="E89" s="40"/>
      <c r="F89" s="40"/>
      <c r="G89" s="40"/>
      <c r="H89" s="40"/>
      <c r="I89" s="4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</row>
    <row r="90" spans="1:28" ht="15.75" customHeight="1">
      <c r="A90" s="40"/>
      <c r="B90" s="40"/>
      <c r="C90" s="40"/>
      <c r="D90" s="40"/>
      <c r="E90" s="40"/>
      <c r="F90" s="40"/>
      <c r="G90" s="40"/>
      <c r="H90" s="40"/>
      <c r="I90" s="4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</row>
    <row r="91" spans="1:28" ht="15.75" customHeight="1">
      <c r="A91" s="40"/>
      <c r="B91" s="40"/>
      <c r="C91" s="40"/>
      <c r="D91" s="40"/>
      <c r="E91" s="40"/>
      <c r="F91" s="40"/>
      <c r="G91" s="40"/>
      <c r="H91" s="40"/>
      <c r="I91" s="4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</row>
    <row r="92" spans="1:28" ht="15.75" customHeight="1">
      <c r="A92" s="40"/>
      <c r="B92" s="40"/>
      <c r="C92" s="40"/>
      <c r="D92" s="40"/>
      <c r="E92" s="40"/>
      <c r="F92" s="40"/>
      <c r="G92" s="40"/>
      <c r="H92" s="40"/>
      <c r="I92" s="4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</row>
    <row r="93" spans="1:28" ht="15.75" customHeight="1">
      <c r="A93" s="40"/>
      <c r="B93" s="40"/>
      <c r="C93" s="40"/>
      <c r="D93" s="40"/>
      <c r="E93" s="40"/>
      <c r="F93" s="40"/>
      <c r="G93" s="40"/>
      <c r="H93" s="40"/>
      <c r="I93" s="4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</row>
    <row r="94" spans="1:28" ht="15.75" customHeight="1">
      <c r="A94" s="40"/>
      <c r="B94" s="40"/>
      <c r="C94" s="40"/>
      <c r="D94" s="40"/>
      <c r="E94" s="40"/>
      <c r="F94" s="40"/>
      <c r="G94" s="40"/>
      <c r="H94" s="40"/>
      <c r="I94" s="4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</row>
    <row r="95" spans="1:28" ht="15.75" customHeight="1">
      <c r="A95" s="40"/>
      <c r="B95" s="40"/>
      <c r="C95" s="40"/>
      <c r="D95" s="40"/>
      <c r="E95" s="40"/>
      <c r="F95" s="40"/>
      <c r="G95" s="40"/>
      <c r="H95" s="40"/>
      <c r="I95" s="4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</row>
    <row r="96" spans="1:28" ht="15.75" customHeight="1">
      <c r="A96" s="40"/>
      <c r="B96" s="40"/>
      <c r="C96" s="40"/>
      <c r="D96" s="40"/>
      <c r="E96" s="40"/>
      <c r="F96" s="40"/>
      <c r="G96" s="40"/>
      <c r="H96" s="40"/>
      <c r="I96" s="4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</row>
    <row r="97" spans="1:28" ht="15.75" customHeight="1">
      <c r="A97" s="40"/>
      <c r="B97" s="40"/>
      <c r="C97" s="40"/>
      <c r="D97" s="40"/>
      <c r="E97" s="40"/>
      <c r="F97" s="40"/>
      <c r="G97" s="40"/>
      <c r="H97" s="40"/>
      <c r="I97" s="4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</row>
    <row r="98" spans="1:28" ht="15.75" customHeight="1">
      <c r="A98" s="40"/>
      <c r="B98" s="40"/>
      <c r="C98" s="40"/>
      <c r="D98" s="40"/>
      <c r="E98" s="40"/>
      <c r="F98" s="40"/>
      <c r="G98" s="40"/>
      <c r="H98" s="40"/>
      <c r="I98" s="4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</row>
    <row r="99" spans="1:28" ht="15.75" customHeight="1">
      <c r="A99" s="40"/>
      <c r="B99" s="40"/>
      <c r="C99" s="40"/>
      <c r="D99" s="40"/>
      <c r="E99" s="40"/>
      <c r="F99" s="40"/>
      <c r="G99" s="40"/>
      <c r="H99" s="40"/>
      <c r="I99" s="4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</row>
  </sheetData>
  <mergeCells count="20">
    <mergeCell ref="A3:A13"/>
    <mergeCell ref="B3:B7"/>
    <mergeCell ref="B8:B11"/>
    <mergeCell ref="B12:B13"/>
    <mergeCell ref="A15:A25"/>
    <mergeCell ref="B15:B19"/>
    <mergeCell ref="B20:B23"/>
    <mergeCell ref="B24:B25"/>
    <mergeCell ref="A51:A61"/>
    <mergeCell ref="B51:B55"/>
    <mergeCell ref="B56:B59"/>
    <mergeCell ref="B60:B61"/>
    <mergeCell ref="A27:A37"/>
    <mergeCell ref="B27:B31"/>
    <mergeCell ref="B32:B35"/>
    <mergeCell ref="B36:B37"/>
    <mergeCell ref="A39:A49"/>
    <mergeCell ref="B39:B43"/>
    <mergeCell ref="B44:B47"/>
    <mergeCell ref="B48:B49"/>
  </mergeCells>
  <phoneticPr fontId="7"/>
  <pageMargins left="0.70000000000000007" right="0.70000000000000007" top="0.75000000000000011" bottom="0.75000000000000011" header="0.30000000000000004" footer="0.30000000000000004"/>
  <pageSetup paperSize="9" orientation="landscape" horizontalDpi="4294967292" verticalDpi="4294967292"/>
  <rowBreaks count="1" manualBreakCount="1">
    <brk id="25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/>
  </sheetViews>
  <sheetFormatPr baseColWidth="12" defaultColWidth="14.5" defaultRowHeight="12.75" customHeight="1" x14ac:dyDescent="0"/>
  <cols>
    <col min="1" max="1" width="28.33203125" customWidth="1"/>
    <col min="2" max="20" width="17.33203125" customWidth="1"/>
  </cols>
  <sheetData>
    <row r="1" spans="1:20" ht="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8"/>
    </row>
    <row r="2" spans="1:20" ht="12">
      <c r="A2" s="6" t="s">
        <v>7</v>
      </c>
      <c r="B2" s="7">
        <v>42240</v>
      </c>
      <c r="C2" s="7">
        <v>42241</v>
      </c>
      <c r="D2" s="7">
        <v>42242</v>
      </c>
      <c r="E2" s="7">
        <v>42243</v>
      </c>
      <c r="F2" s="7">
        <v>42244</v>
      </c>
      <c r="G2" s="7">
        <v>42245</v>
      </c>
      <c r="H2" s="8"/>
    </row>
    <row r="3" spans="1:20" ht="48">
      <c r="A3" s="9" t="s">
        <v>8</v>
      </c>
      <c r="B3" s="10"/>
      <c r="C3" s="10"/>
      <c r="D3" s="10"/>
      <c r="E3" s="10"/>
      <c r="F3" s="10"/>
      <c r="G3" s="10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t="52.5" customHeight="1">
      <c r="A4" s="13" t="s">
        <v>9</v>
      </c>
      <c r="B4" s="10"/>
      <c r="C4" s="10"/>
      <c r="D4" s="10"/>
      <c r="E4" s="10"/>
      <c r="F4" s="10"/>
      <c r="G4" s="10"/>
      <c r="H4" s="15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ht="12">
      <c r="A5" s="18" t="s">
        <v>10</v>
      </c>
      <c r="B5" s="20"/>
      <c r="C5" s="20"/>
      <c r="D5" s="20"/>
      <c r="E5" s="20"/>
      <c r="F5" s="20"/>
      <c r="G5" s="20"/>
      <c r="H5" s="8"/>
    </row>
    <row r="6" spans="1:20" ht="12">
      <c r="A6" s="21"/>
      <c r="B6" s="21"/>
      <c r="C6" s="21"/>
      <c r="D6" s="21"/>
      <c r="E6" s="21"/>
      <c r="F6" s="21"/>
      <c r="G6" s="21"/>
    </row>
    <row r="7" spans="1:20" ht="12">
      <c r="A7" s="5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8"/>
    </row>
    <row r="8" spans="1:20" ht="12">
      <c r="A8" s="6" t="s">
        <v>7</v>
      </c>
      <c r="B8" s="7">
        <v>41540</v>
      </c>
      <c r="C8" s="7">
        <v>41541</v>
      </c>
      <c r="D8" s="7">
        <v>41542</v>
      </c>
      <c r="E8" s="7">
        <v>41543</v>
      </c>
      <c r="F8" s="7">
        <v>41544</v>
      </c>
      <c r="G8" s="7">
        <v>41545</v>
      </c>
      <c r="H8" s="8"/>
    </row>
    <row r="9" spans="1:20" ht="51.75" customHeight="1">
      <c r="A9" s="9" t="s">
        <v>8</v>
      </c>
      <c r="B9" s="25" t="s">
        <v>16</v>
      </c>
      <c r="C9" s="10"/>
      <c r="D9" s="10"/>
      <c r="E9" s="10"/>
      <c r="F9" s="10"/>
      <c r="G9" s="14"/>
      <c r="H9" s="15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pans="1:20" ht="51.75" customHeight="1">
      <c r="A10" s="13" t="s">
        <v>9</v>
      </c>
      <c r="B10" s="26" t="s">
        <v>16</v>
      </c>
      <c r="C10" s="10"/>
      <c r="D10" s="10"/>
      <c r="E10" s="10"/>
      <c r="F10" s="10"/>
      <c r="G10" s="17"/>
      <c r="H10" s="15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ht="12">
      <c r="A11" s="18" t="s">
        <v>10</v>
      </c>
      <c r="B11" s="29"/>
      <c r="C11" s="20"/>
      <c r="D11" s="20"/>
      <c r="E11" s="20"/>
      <c r="F11" s="20"/>
      <c r="G11" s="27"/>
      <c r="H11" s="8"/>
    </row>
    <row r="12" spans="1:20" ht="12">
      <c r="A12" s="30"/>
      <c r="B12" s="30"/>
      <c r="C12" s="30"/>
      <c r="D12" s="30"/>
      <c r="E12" s="30"/>
      <c r="F12" s="30"/>
      <c r="G12" s="30"/>
    </row>
  </sheetData>
  <phoneticPr fontId="7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日報</vt:lpstr>
      <vt:lpstr>業務実績報告</vt:lpstr>
      <vt:lpstr>テンプレート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cp:lastPrinted>2015-11-07T05:58:40Z</cp:lastPrinted>
  <dcterms:modified xsi:type="dcterms:W3CDTF">2017-04-24T05:22:07Z</dcterms:modified>
</cp:coreProperties>
</file>